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722\Desktop\"/>
    </mc:Choice>
  </mc:AlternateContent>
  <xr:revisionPtr revIDLastSave="0" documentId="8_{F5305CB1-E492-455B-9A11-387BA2D6795D}" xr6:coauthVersionLast="45" xr6:coauthVersionMax="45" xr10:uidLastSave="{00000000-0000-0000-0000-000000000000}"/>
  <bookViews>
    <workbookView xWindow="-120" yWindow="-120" windowWidth="20730" windowHeight="11160" xr2:uid="{798AE469-ABA8-4BF6-A572-9C78C02A02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3" i="1" l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A11" i="1"/>
  <c r="B11" i="1" s="1"/>
  <c r="D5" i="1"/>
  <c r="D7" i="1" s="1"/>
  <c r="F10" i="1"/>
  <c r="A12" i="1" l="1"/>
  <c r="C11" i="1"/>
  <c r="D11" i="1"/>
  <c r="G11" i="1" s="1"/>
  <c r="A13" i="1" l="1"/>
  <c r="B12" i="1"/>
  <c r="C12" i="1" s="1"/>
  <c r="E11" i="1"/>
  <c r="F11" i="1" s="1"/>
  <c r="D12" i="1" l="1"/>
  <c r="A14" i="1"/>
  <c r="B13" i="1"/>
  <c r="C13" i="1" s="1"/>
  <c r="E12" i="1" l="1"/>
  <c r="F12" i="1" s="1"/>
  <c r="G12" i="1"/>
  <c r="B14" i="1"/>
  <c r="C14" i="1"/>
  <c r="A15" i="1"/>
  <c r="A16" i="1" l="1"/>
  <c r="B15" i="1"/>
  <c r="C15" i="1"/>
  <c r="D13" i="1"/>
  <c r="E13" i="1" s="1"/>
  <c r="F13" i="1" s="1"/>
  <c r="D14" i="1" s="1"/>
  <c r="E14" i="1" s="1"/>
  <c r="F14" i="1" s="1"/>
  <c r="D15" i="1" s="1"/>
  <c r="E15" i="1" s="1"/>
  <c r="F15" i="1" s="1"/>
  <c r="D16" i="1" s="1"/>
  <c r="E16" i="1" s="1"/>
  <c r="F16" i="1" s="1"/>
  <c r="D17" i="1" s="1"/>
  <c r="E17" i="1" s="1"/>
  <c r="F17" i="1" s="1"/>
  <c r="D18" i="1" l="1"/>
  <c r="E18" i="1" s="1"/>
  <c r="F18" i="1"/>
  <c r="D19" i="1" s="1"/>
  <c r="E19" i="1" s="1"/>
  <c r="A17" i="1"/>
  <c r="B16" i="1"/>
  <c r="C16" i="1"/>
  <c r="G13" i="1"/>
  <c r="G14" i="1" s="1"/>
  <c r="G15" i="1" s="1"/>
  <c r="G16" i="1" s="1"/>
  <c r="G17" i="1" s="1"/>
  <c r="G18" i="1" s="1"/>
  <c r="G19" i="1" l="1"/>
  <c r="F19" i="1"/>
  <c r="D20" i="1" s="1"/>
  <c r="E20" i="1" s="1"/>
  <c r="F20" i="1" s="1"/>
  <c r="A18" i="1"/>
  <c r="B17" i="1"/>
  <c r="C17" i="1" s="1"/>
  <c r="G20" i="1" l="1"/>
  <c r="A19" i="1"/>
  <c r="B18" i="1"/>
  <c r="C18" i="1"/>
  <c r="D21" i="1"/>
  <c r="E21" i="1" s="1"/>
  <c r="F21" i="1" s="1"/>
  <c r="A20" i="1" l="1"/>
  <c r="B19" i="1"/>
  <c r="C19" i="1" s="1"/>
  <c r="G21" i="1"/>
  <c r="D22" i="1"/>
  <c r="E22" i="1" s="1"/>
  <c r="F22" i="1" s="1"/>
  <c r="D23" i="1" l="1"/>
  <c r="E23" i="1" s="1"/>
  <c r="F23" i="1"/>
  <c r="A21" i="1"/>
  <c r="B20" i="1"/>
  <c r="C20" i="1" s="1"/>
  <c r="G22" i="1"/>
  <c r="A22" i="1" l="1"/>
  <c r="B21" i="1"/>
  <c r="C21" i="1" s="1"/>
  <c r="D24" i="1"/>
  <c r="E24" i="1" s="1"/>
  <c r="F24" i="1" s="1"/>
  <c r="D25" i="1" s="1"/>
  <c r="E25" i="1" s="1"/>
  <c r="F25" i="1" s="1"/>
  <c r="D26" i="1" s="1"/>
  <c r="E26" i="1" s="1"/>
  <c r="F26" i="1" s="1"/>
  <c r="D27" i="1" s="1"/>
  <c r="E27" i="1" s="1"/>
  <c r="F27" i="1" s="1"/>
  <c r="D28" i="1" s="1"/>
  <c r="E28" i="1" s="1"/>
  <c r="F28" i="1" s="1"/>
  <c r="D29" i="1" s="1"/>
  <c r="E29" i="1" s="1"/>
  <c r="F29" i="1" s="1"/>
  <c r="D30" i="1" s="1"/>
  <c r="E30" i="1" s="1"/>
  <c r="F30" i="1" s="1"/>
  <c r="D31" i="1" s="1"/>
  <c r="E31" i="1" s="1"/>
  <c r="F31" i="1" s="1"/>
  <c r="D32" i="1" s="1"/>
  <c r="E32" i="1" s="1"/>
  <c r="F32" i="1" s="1"/>
  <c r="D33" i="1" s="1"/>
  <c r="E33" i="1" s="1"/>
  <c r="F33" i="1" s="1"/>
  <c r="D34" i="1" s="1"/>
  <c r="E34" i="1" s="1"/>
  <c r="F34" i="1" s="1"/>
  <c r="A23" i="1" l="1"/>
  <c r="B22" i="1"/>
  <c r="C22" i="1"/>
  <c r="D35" i="1"/>
  <c r="E35" i="1" s="1"/>
  <c r="F35" i="1" s="1"/>
  <c r="A24" i="1" l="1"/>
  <c r="B23" i="1"/>
  <c r="C23" i="1" s="1"/>
  <c r="D36" i="1"/>
  <c r="E36" i="1" s="1"/>
  <c r="F36" i="1" s="1"/>
  <c r="A25" i="1" l="1"/>
  <c r="B24" i="1"/>
  <c r="C24" i="1"/>
  <c r="D37" i="1"/>
  <c r="E37" i="1" s="1"/>
  <c r="F37" i="1" s="1"/>
  <c r="A26" i="1" l="1"/>
  <c r="B25" i="1"/>
  <c r="C25" i="1" s="1"/>
  <c r="D38" i="1"/>
  <c r="E38" i="1" s="1"/>
  <c r="F38" i="1" s="1"/>
  <c r="A27" i="1" l="1"/>
  <c r="B26" i="1"/>
  <c r="C26" i="1"/>
  <c r="D39" i="1"/>
  <c r="E39" i="1" s="1"/>
  <c r="F39" i="1" s="1"/>
  <c r="A28" i="1" l="1"/>
  <c r="B27" i="1"/>
  <c r="C27" i="1"/>
  <c r="D40" i="1"/>
  <c r="E40" i="1" s="1"/>
  <c r="F40" i="1" s="1"/>
  <c r="A29" i="1" l="1"/>
  <c r="B28" i="1"/>
  <c r="C28" i="1"/>
  <c r="D41" i="1"/>
  <c r="E41" i="1" s="1"/>
  <c r="F41" i="1" s="1"/>
  <c r="A30" i="1" l="1"/>
  <c r="B29" i="1"/>
  <c r="C29" i="1" s="1"/>
  <c r="D42" i="1"/>
  <c r="E42" i="1" s="1"/>
  <c r="F42" i="1" s="1"/>
  <c r="A31" i="1" l="1"/>
  <c r="B30" i="1"/>
  <c r="C30" i="1" s="1"/>
  <c r="D43" i="1"/>
  <c r="E43" i="1" s="1"/>
  <c r="F43" i="1" s="1"/>
  <c r="A32" i="1" l="1"/>
  <c r="B31" i="1"/>
  <c r="C31" i="1" s="1"/>
  <c r="D44" i="1"/>
  <c r="E44" i="1" s="1"/>
  <c r="F44" i="1" s="1"/>
  <c r="A33" i="1" l="1"/>
  <c r="B32" i="1"/>
  <c r="C32" i="1" s="1"/>
  <c r="D45" i="1"/>
  <c r="E45" i="1" s="1"/>
  <c r="F45" i="1" s="1"/>
  <c r="A34" i="1" l="1"/>
  <c r="B33" i="1"/>
  <c r="C33" i="1" s="1"/>
  <c r="D46" i="1"/>
  <c r="E46" i="1" s="1"/>
  <c r="F46" i="1" s="1"/>
  <c r="A35" i="1" l="1"/>
  <c r="B34" i="1"/>
  <c r="C34" i="1" s="1"/>
  <c r="D47" i="1"/>
  <c r="E47" i="1" s="1"/>
  <c r="F47" i="1" s="1"/>
  <c r="A36" i="1" l="1"/>
  <c r="B35" i="1"/>
  <c r="C35" i="1" s="1"/>
  <c r="D48" i="1"/>
  <c r="E48" i="1" s="1"/>
  <c r="F48" i="1" s="1"/>
  <c r="A37" i="1" l="1"/>
  <c r="B36" i="1"/>
  <c r="C36" i="1" s="1"/>
  <c r="D49" i="1"/>
  <c r="E49" i="1" s="1"/>
  <c r="F49" i="1" s="1"/>
  <c r="A38" i="1" l="1"/>
  <c r="B37" i="1"/>
  <c r="C37" i="1" s="1"/>
  <c r="D50" i="1"/>
  <c r="E50" i="1" s="1"/>
  <c r="F50" i="1" s="1"/>
  <c r="A39" i="1" l="1"/>
  <c r="B38" i="1"/>
  <c r="C38" i="1" s="1"/>
  <c r="D51" i="1"/>
  <c r="E51" i="1" s="1"/>
  <c r="F51" i="1" s="1"/>
  <c r="A40" i="1" l="1"/>
  <c r="B39" i="1"/>
  <c r="C39" i="1" s="1"/>
  <c r="D52" i="1"/>
  <c r="E52" i="1" s="1"/>
  <c r="F52" i="1" s="1"/>
  <c r="A41" i="1" l="1"/>
  <c r="B40" i="1"/>
  <c r="C40" i="1" s="1"/>
  <c r="D53" i="1"/>
  <c r="E53" i="1" s="1"/>
  <c r="F53" i="1" s="1"/>
  <c r="A42" i="1" l="1"/>
  <c r="B41" i="1"/>
  <c r="C41" i="1" s="1"/>
  <c r="D54" i="1"/>
  <c r="E54" i="1" s="1"/>
  <c r="F54" i="1" s="1"/>
  <c r="A43" i="1" l="1"/>
  <c r="B42" i="1"/>
  <c r="C42" i="1" s="1"/>
  <c r="D55" i="1"/>
  <c r="E55" i="1" s="1"/>
  <c r="F55" i="1" s="1"/>
  <c r="A44" i="1" l="1"/>
  <c r="B43" i="1"/>
  <c r="C43" i="1" s="1"/>
  <c r="D56" i="1"/>
  <c r="E56" i="1" s="1"/>
  <c r="F56" i="1" s="1"/>
  <c r="A45" i="1" l="1"/>
  <c r="B44" i="1"/>
  <c r="C44" i="1" s="1"/>
  <c r="D57" i="1"/>
  <c r="E57" i="1" s="1"/>
  <c r="F57" i="1" s="1"/>
  <c r="A46" i="1" l="1"/>
  <c r="B45" i="1"/>
  <c r="C45" i="1" s="1"/>
  <c r="D58" i="1"/>
  <c r="E58" i="1" s="1"/>
  <c r="F58" i="1" s="1"/>
  <c r="A47" i="1" l="1"/>
  <c r="B46" i="1"/>
  <c r="C46" i="1" s="1"/>
  <c r="D59" i="1"/>
  <c r="E59" i="1" s="1"/>
  <c r="F59" i="1" s="1"/>
  <c r="A48" i="1" l="1"/>
  <c r="B47" i="1"/>
  <c r="C47" i="1" s="1"/>
  <c r="D60" i="1"/>
  <c r="E60" i="1" s="1"/>
  <c r="F60" i="1" s="1"/>
  <c r="A49" i="1" l="1"/>
  <c r="B48" i="1"/>
  <c r="C48" i="1" s="1"/>
  <c r="D61" i="1"/>
  <c r="E61" i="1" s="1"/>
  <c r="F61" i="1" s="1"/>
  <c r="A50" i="1" l="1"/>
  <c r="B49" i="1"/>
  <c r="C49" i="1" s="1"/>
  <c r="D62" i="1"/>
  <c r="E62" i="1" s="1"/>
  <c r="F62" i="1" s="1"/>
  <c r="A51" i="1" l="1"/>
  <c r="B50" i="1"/>
  <c r="C50" i="1" s="1"/>
  <c r="D63" i="1"/>
  <c r="E63" i="1" s="1"/>
  <c r="F63" i="1" s="1"/>
  <c r="A52" i="1" l="1"/>
  <c r="B51" i="1"/>
  <c r="C51" i="1" s="1"/>
  <c r="D64" i="1"/>
  <c r="E64" i="1" s="1"/>
  <c r="F64" i="1" s="1"/>
  <c r="A53" i="1" l="1"/>
  <c r="B52" i="1"/>
  <c r="C52" i="1" s="1"/>
  <c r="D65" i="1"/>
  <c r="E65" i="1" s="1"/>
  <c r="F65" i="1" s="1"/>
  <c r="A54" i="1" l="1"/>
  <c r="B53" i="1"/>
  <c r="C53" i="1" s="1"/>
  <c r="D66" i="1"/>
  <c r="E66" i="1" s="1"/>
  <c r="F66" i="1" s="1"/>
  <c r="A55" i="1" l="1"/>
  <c r="B54" i="1"/>
  <c r="C54" i="1" s="1"/>
  <c r="D67" i="1"/>
  <c r="E67" i="1" s="1"/>
  <c r="F67" i="1" s="1"/>
  <c r="A56" i="1" l="1"/>
  <c r="B55" i="1"/>
  <c r="C55" i="1"/>
  <c r="D68" i="1"/>
  <c r="E68" i="1" s="1"/>
  <c r="F68" i="1" s="1"/>
  <c r="A57" i="1" l="1"/>
  <c r="B56" i="1"/>
  <c r="C56" i="1" s="1"/>
  <c r="D69" i="1"/>
  <c r="E69" i="1" s="1"/>
  <c r="F69" i="1" s="1"/>
  <c r="A58" i="1" l="1"/>
  <c r="B57" i="1"/>
  <c r="C57" i="1" s="1"/>
  <c r="D70" i="1"/>
  <c r="E70" i="1" s="1"/>
  <c r="F70" i="1" s="1"/>
  <c r="A59" i="1" l="1"/>
  <c r="B58" i="1"/>
  <c r="C58" i="1" s="1"/>
  <c r="D71" i="1"/>
  <c r="E71" i="1" s="1"/>
  <c r="F71" i="1" s="1"/>
  <c r="A60" i="1" l="1"/>
  <c r="B59" i="1"/>
  <c r="C59" i="1" s="1"/>
  <c r="D72" i="1"/>
  <c r="E72" i="1" s="1"/>
  <c r="F72" i="1" s="1"/>
  <c r="A61" i="1" l="1"/>
  <c r="B60" i="1"/>
  <c r="C60" i="1" s="1"/>
  <c r="D73" i="1"/>
  <c r="E73" i="1" s="1"/>
  <c r="F73" i="1" s="1"/>
  <c r="A62" i="1" l="1"/>
  <c r="B61" i="1"/>
  <c r="C61" i="1" s="1"/>
  <c r="D74" i="1"/>
  <c r="E74" i="1" s="1"/>
  <c r="F74" i="1" s="1"/>
  <c r="A63" i="1" l="1"/>
  <c r="B62" i="1"/>
  <c r="C62" i="1" s="1"/>
  <c r="D75" i="1"/>
  <c r="E75" i="1" s="1"/>
  <c r="F75" i="1" s="1"/>
  <c r="A64" i="1" l="1"/>
  <c r="B63" i="1"/>
  <c r="C63" i="1" s="1"/>
  <c r="D76" i="1"/>
  <c r="E76" i="1" s="1"/>
  <c r="F76" i="1" s="1"/>
  <c r="A65" i="1" l="1"/>
  <c r="B64" i="1"/>
  <c r="C64" i="1" s="1"/>
  <c r="D77" i="1"/>
  <c r="E77" i="1" s="1"/>
  <c r="F77" i="1" s="1"/>
  <c r="A66" i="1" l="1"/>
  <c r="B65" i="1"/>
  <c r="C65" i="1" s="1"/>
  <c r="D78" i="1"/>
  <c r="E78" i="1" s="1"/>
  <c r="F78" i="1" s="1"/>
  <c r="A67" i="1" l="1"/>
  <c r="B66" i="1"/>
  <c r="C66" i="1" s="1"/>
  <c r="D79" i="1"/>
  <c r="E79" i="1" s="1"/>
  <c r="F79" i="1" s="1"/>
  <c r="A68" i="1" l="1"/>
  <c r="B67" i="1"/>
  <c r="C67" i="1" s="1"/>
  <c r="D80" i="1"/>
  <c r="E80" i="1" s="1"/>
  <c r="F80" i="1" s="1"/>
  <c r="A69" i="1" l="1"/>
  <c r="C68" i="1"/>
  <c r="B68" i="1"/>
  <c r="D81" i="1"/>
  <c r="E81" i="1" s="1"/>
  <c r="F81" i="1" s="1"/>
  <c r="A70" i="1" l="1"/>
  <c r="C69" i="1"/>
  <c r="B69" i="1"/>
  <c r="D82" i="1"/>
  <c r="E82" i="1" s="1"/>
  <c r="F82" i="1" s="1"/>
  <c r="A71" i="1" l="1"/>
  <c r="B70" i="1"/>
  <c r="C70" i="1" s="1"/>
  <c r="D83" i="1"/>
  <c r="E83" i="1" s="1"/>
  <c r="F83" i="1" s="1"/>
  <c r="A72" i="1" l="1"/>
  <c r="B71" i="1"/>
  <c r="C71" i="1" s="1"/>
  <c r="D84" i="1"/>
  <c r="E84" i="1" s="1"/>
  <c r="F84" i="1" s="1"/>
  <c r="A73" i="1" l="1"/>
  <c r="B72" i="1"/>
  <c r="C72" i="1" s="1"/>
  <c r="D85" i="1"/>
  <c r="E85" i="1" s="1"/>
  <c r="F85" i="1" s="1"/>
  <c r="A74" i="1" l="1"/>
  <c r="B73" i="1"/>
  <c r="C73" i="1" s="1"/>
  <c r="D86" i="1"/>
  <c r="E86" i="1" s="1"/>
  <c r="F86" i="1" s="1"/>
  <c r="A75" i="1" l="1"/>
  <c r="B74" i="1"/>
  <c r="C74" i="1" s="1"/>
  <c r="D87" i="1"/>
  <c r="E87" i="1" s="1"/>
  <c r="F87" i="1" s="1"/>
  <c r="A76" i="1" l="1"/>
  <c r="B75" i="1"/>
  <c r="C75" i="1" s="1"/>
  <c r="D88" i="1"/>
  <c r="E88" i="1" s="1"/>
  <c r="F88" i="1" s="1"/>
  <c r="A77" i="1" l="1"/>
  <c r="B76" i="1"/>
  <c r="C76" i="1" s="1"/>
  <c r="D89" i="1"/>
  <c r="E89" i="1" s="1"/>
  <c r="F89" i="1" s="1"/>
  <c r="A78" i="1" l="1"/>
  <c r="C77" i="1"/>
  <c r="B77" i="1"/>
  <c r="D90" i="1"/>
  <c r="E90" i="1" s="1"/>
  <c r="F90" i="1" s="1"/>
  <c r="A79" i="1" l="1"/>
  <c r="C78" i="1"/>
  <c r="B78" i="1"/>
  <c r="D91" i="1"/>
  <c r="E91" i="1" s="1"/>
  <c r="F91" i="1" s="1"/>
  <c r="A80" i="1" l="1"/>
  <c r="C79" i="1"/>
  <c r="B79" i="1"/>
  <c r="D92" i="1"/>
  <c r="E92" i="1" s="1"/>
  <c r="F92" i="1" s="1"/>
  <c r="A81" i="1" l="1"/>
  <c r="C80" i="1"/>
  <c r="B80" i="1"/>
  <c r="D93" i="1"/>
  <c r="E93" i="1" s="1"/>
  <c r="F93" i="1" s="1"/>
  <c r="A82" i="1" l="1"/>
  <c r="B81" i="1"/>
  <c r="C81" i="1" s="1"/>
  <c r="D94" i="1"/>
  <c r="E94" i="1" s="1"/>
  <c r="F94" i="1" s="1"/>
  <c r="A83" i="1" l="1"/>
  <c r="C82" i="1"/>
  <c r="B82" i="1"/>
  <c r="D95" i="1"/>
  <c r="E95" i="1" s="1"/>
  <c r="F95" i="1" s="1"/>
  <c r="A84" i="1" l="1"/>
  <c r="B83" i="1"/>
  <c r="C83" i="1" s="1"/>
  <c r="D96" i="1"/>
  <c r="E96" i="1" s="1"/>
  <c r="F96" i="1" s="1"/>
  <c r="A85" i="1" l="1"/>
  <c r="B84" i="1"/>
  <c r="C84" i="1" s="1"/>
  <c r="D97" i="1"/>
  <c r="E97" i="1" s="1"/>
  <c r="F97" i="1" s="1"/>
  <c r="A86" i="1" l="1"/>
  <c r="C85" i="1"/>
  <c r="B85" i="1"/>
  <c r="D98" i="1"/>
  <c r="E98" i="1" s="1"/>
  <c r="F98" i="1" s="1"/>
  <c r="A87" i="1" l="1"/>
  <c r="B86" i="1"/>
  <c r="C86" i="1" s="1"/>
  <c r="D99" i="1"/>
  <c r="E99" i="1" s="1"/>
  <c r="F99" i="1" s="1"/>
  <c r="A88" i="1" l="1"/>
  <c r="B87" i="1"/>
  <c r="C87" i="1" s="1"/>
  <c r="D100" i="1"/>
  <c r="E100" i="1" s="1"/>
  <c r="F100" i="1" s="1"/>
  <c r="A89" i="1" l="1"/>
  <c r="B88" i="1"/>
  <c r="C88" i="1" s="1"/>
  <c r="D101" i="1"/>
  <c r="E101" i="1" s="1"/>
  <c r="F101" i="1" s="1"/>
  <c r="A90" i="1" l="1"/>
  <c r="B89" i="1"/>
  <c r="C89" i="1" s="1"/>
  <c r="D102" i="1"/>
  <c r="E102" i="1" s="1"/>
  <c r="F102" i="1" s="1"/>
  <c r="A91" i="1" l="1"/>
  <c r="B90" i="1"/>
  <c r="C90" i="1" s="1"/>
  <c r="D103" i="1"/>
  <c r="E103" i="1" s="1"/>
  <c r="F103" i="1" s="1"/>
  <c r="A92" i="1" l="1"/>
  <c r="B91" i="1"/>
  <c r="C91" i="1" s="1"/>
  <c r="D104" i="1"/>
  <c r="E104" i="1" s="1"/>
  <c r="F104" i="1" s="1"/>
  <c r="A93" i="1" l="1"/>
  <c r="C92" i="1"/>
  <c r="B92" i="1"/>
  <c r="D105" i="1"/>
  <c r="E105" i="1" s="1"/>
  <c r="F105" i="1" s="1"/>
  <c r="A94" i="1" l="1"/>
  <c r="B93" i="1"/>
  <c r="C93" i="1" s="1"/>
  <c r="D106" i="1"/>
  <c r="E106" i="1" s="1"/>
  <c r="F106" i="1" s="1"/>
  <c r="A95" i="1" l="1"/>
  <c r="C94" i="1"/>
  <c r="B94" i="1"/>
  <c r="D107" i="1"/>
  <c r="E107" i="1" s="1"/>
  <c r="F107" i="1" s="1"/>
  <c r="A96" i="1" l="1"/>
  <c r="C95" i="1"/>
  <c r="B95" i="1"/>
  <c r="D108" i="1"/>
  <c r="E108" i="1" s="1"/>
  <c r="F108" i="1" s="1"/>
  <c r="A97" i="1" l="1"/>
  <c r="B96" i="1"/>
  <c r="C96" i="1" s="1"/>
  <c r="D109" i="1"/>
  <c r="E109" i="1" s="1"/>
  <c r="F109" i="1" s="1"/>
  <c r="A98" i="1" l="1"/>
  <c r="B97" i="1"/>
  <c r="C97" i="1" s="1"/>
  <c r="D110" i="1"/>
  <c r="E110" i="1" s="1"/>
  <c r="F110" i="1" s="1"/>
  <c r="A99" i="1" l="1"/>
  <c r="B98" i="1"/>
  <c r="C98" i="1" s="1"/>
  <c r="D111" i="1"/>
  <c r="E111" i="1" s="1"/>
  <c r="F111" i="1" s="1"/>
  <c r="A100" i="1" l="1"/>
  <c r="B99" i="1"/>
  <c r="C99" i="1" s="1"/>
  <c r="D112" i="1"/>
  <c r="E112" i="1" s="1"/>
  <c r="F112" i="1" s="1"/>
  <c r="A101" i="1" l="1"/>
  <c r="C100" i="1"/>
  <c r="B100" i="1"/>
  <c r="D113" i="1"/>
  <c r="E113" i="1" s="1"/>
  <c r="F113" i="1" s="1"/>
  <c r="A102" i="1" l="1"/>
  <c r="B101" i="1"/>
  <c r="C101" i="1" s="1"/>
  <c r="D114" i="1"/>
  <c r="E114" i="1" s="1"/>
  <c r="F114" i="1" s="1"/>
  <c r="A103" i="1" l="1"/>
  <c r="B102" i="1"/>
  <c r="C102" i="1" s="1"/>
  <c r="D115" i="1"/>
  <c r="E115" i="1" s="1"/>
  <c r="F115" i="1" s="1"/>
  <c r="A104" i="1" l="1"/>
  <c r="C103" i="1"/>
  <c r="B103" i="1"/>
  <c r="D116" i="1"/>
  <c r="E116" i="1" s="1"/>
  <c r="F116" i="1" s="1"/>
  <c r="A105" i="1" l="1"/>
  <c r="B104" i="1"/>
  <c r="C104" i="1" s="1"/>
  <c r="D117" i="1"/>
  <c r="E117" i="1" s="1"/>
  <c r="F117" i="1" s="1"/>
  <c r="A106" i="1" l="1"/>
  <c r="C105" i="1"/>
  <c r="B105" i="1"/>
  <c r="D118" i="1"/>
  <c r="E118" i="1" s="1"/>
  <c r="F118" i="1" s="1"/>
  <c r="A107" i="1" l="1"/>
  <c r="B106" i="1"/>
  <c r="C106" i="1" s="1"/>
  <c r="D119" i="1"/>
  <c r="E119" i="1" s="1"/>
  <c r="F119" i="1" s="1"/>
  <c r="A108" i="1" l="1"/>
  <c r="B107" i="1"/>
  <c r="C107" i="1" s="1"/>
  <c r="D120" i="1"/>
  <c r="E120" i="1" s="1"/>
  <c r="F120" i="1" s="1"/>
  <c r="A109" i="1" l="1"/>
  <c r="B108" i="1"/>
  <c r="C108" i="1" s="1"/>
  <c r="D121" i="1"/>
  <c r="E121" i="1" s="1"/>
  <c r="F121" i="1" s="1"/>
  <c r="A110" i="1" l="1"/>
  <c r="B109" i="1"/>
  <c r="C109" i="1" s="1"/>
  <c r="D122" i="1"/>
  <c r="E122" i="1" s="1"/>
  <c r="F122" i="1" s="1"/>
  <c r="A111" i="1" l="1"/>
  <c r="B110" i="1"/>
  <c r="C110" i="1" s="1"/>
  <c r="D123" i="1"/>
  <c r="E123" i="1" s="1"/>
  <c r="F123" i="1" s="1"/>
  <c r="A112" i="1" l="1"/>
  <c r="B111" i="1"/>
  <c r="C111" i="1"/>
  <c r="D124" i="1"/>
  <c r="E124" i="1" s="1"/>
  <c r="F124" i="1" s="1"/>
  <c r="A113" i="1" l="1"/>
  <c r="B112" i="1"/>
  <c r="C112" i="1" s="1"/>
  <c r="D125" i="1"/>
  <c r="E125" i="1" s="1"/>
  <c r="F125" i="1" s="1"/>
  <c r="A114" i="1" l="1"/>
  <c r="B113" i="1"/>
  <c r="C113" i="1" s="1"/>
  <c r="D126" i="1"/>
  <c r="E126" i="1" s="1"/>
  <c r="F126" i="1" s="1"/>
  <c r="A115" i="1" l="1"/>
  <c r="B114" i="1"/>
  <c r="C114" i="1" s="1"/>
  <c r="D127" i="1"/>
  <c r="E127" i="1" s="1"/>
  <c r="F127" i="1" s="1"/>
  <c r="A116" i="1" l="1"/>
  <c r="C115" i="1"/>
  <c r="B115" i="1"/>
  <c r="D128" i="1"/>
  <c r="E128" i="1" s="1"/>
  <c r="F128" i="1" s="1"/>
  <c r="A117" i="1" l="1"/>
  <c r="B116" i="1"/>
  <c r="C116" i="1" s="1"/>
  <c r="D129" i="1"/>
  <c r="E129" i="1" s="1"/>
  <c r="F129" i="1" s="1"/>
  <c r="A118" i="1" l="1"/>
  <c r="B117" i="1"/>
  <c r="C117" i="1" s="1"/>
  <c r="D130" i="1"/>
  <c r="E130" i="1" s="1"/>
  <c r="F130" i="1" s="1"/>
  <c r="A119" i="1" l="1"/>
  <c r="B118" i="1"/>
  <c r="C118" i="1" s="1"/>
  <c r="D131" i="1"/>
  <c r="E131" i="1" s="1"/>
  <c r="F131" i="1" s="1"/>
  <c r="A120" i="1" l="1"/>
  <c r="B119" i="1"/>
  <c r="C119" i="1" s="1"/>
  <c r="D132" i="1"/>
  <c r="E132" i="1" s="1"/>
  <c r="F132" i="1" s="1"/>
  <c r="A121" i="1" l="1"/>
  <c r="B120" i="1"/>
  <c r="C120" i="1" s="1"/>
  <c r="D133" i="1"/>
  <c r="E133" i="1" s="1"/>
  <c r="F133" i="1" s="1"/>
  <c r="A122" i="1" l="1"/>
  <c r="B121" i="1"/>
  <c r="C121" i="1" s="1"/>
  <c r="D134" i="1"/>
  <c r="E134" i="1" s="1"/>
  <c r="F134" i="1" s="1"/>
  <c r="A123" i="1" l="1"/>
  <c r="B122" i="1"/>
  <c r="C122" i="1" s="1"/>
  <c r="D135" i="1"/>
  <c r="E135" i="1" s="1"/>
  <c r="F135" i="1" s="1"/>
  <c r="A124" i="1" l="1"/>
  <c r="C123" i="1"/>
  <c r="B123" i="1"/>
  <c r="D136" i="1"/>
  <c r="E136" i="1" s="1"/>
  <c r="F136" i="1" s="1"/>
  <c r="A125" i="1" l="1"/>
  <c r="B124" i="1"/>
  <c r="C124" i="1" s="1"/>
  <c r="D137" i="1"/>
  <c r="E137" i="1" s="1"/>
  <c r="F137" i="1" s="1"/>
  <c r="A126" i="1" l="1"/>
  <c r="B125" i="1"/>
  <c r="C125" i="1" s="1"/>
  <c r="D138" i="1"/>
  <c r="E138" i="1" s="1"/>
  <c r="F138" i="1" s="1"/>
  <c r="A127" i="1" l="1"/>
  <c r="B126" i="1"/>
  <c r="C126" i="1" s="1"/>
  <c r="D139" i="1"/>
  <c r="E139" i="1" s="1"/>
  <c r="F139" i="1" s="1"/>
  <c r="A128" i="1" l="1"/>
  <c r="B127" i="1"/>
  <c r="C127" i="1" s="1"/>
  <c r="D140" i="1"/>
  <c r="E140" i="1" s="1"/>
  <c r="F140" i="1" s="1"/>
  <c r="A129" i="1" l="1"/>
  <c r="B128" i="1"/>
  <c r="C128" i="1" s="1"/>
  <c r="D141" i="1"/>
  <c r="E141" i="1" s="1"/>
  <c r="F141" i="1" s="1"/>
  <c r="A130" i="1" l="1"/>
  <c r="B129" i="1"/>
  <c r="C129" i="1" s="1"/>
  <c r="D142" i="1"/>
  <c r="E142" i="1" s="1"/>
  <c r="F142" i="1" s="1"/>
  <c r="A131" i="1" l="1"/>
  <c r="B130" i="1"/>
  <c r="C130" i="1" s="1"/>
  <c r="D143" i="1"/>
  <c r="E143" i="1" s="1"/>
  <c r="F143" i="1" s="1"/>
  <c r="A132" i="1" l="1"/>
  <c r="B131" i="1"/>
  <c r="C131" i="1" s="1"/>
  <c r="D144" i="1"/>
  <c r="E144" i="1" s="1"/>
  <c r="F144" i="1" s="1"/>
  <c r="A133" i="1" l="1"/>
  <c r="B132" i="1"/>
  <c r="C132" i="1" s="1"/>
  <c r="D145" i="1"/>
  <c r="E145" i="1" s="1"/>
  <c r="F145" i="1" s="1"/>
  <c r="A134" i="1" l="1"/>
  <c r="B133" i="1"/>
  <c r="C133" i="1" s="1"/>
  <c r="D146" i="1"/>
  <c r="E146" i="1" s="1"/>
  <c r="F146" i="1" s="1"/>
  <c r="A135" i="1" l="1"/>
  <c r="B134" i="1"/>
  <c r="C134" i="1" s="1"/>
  <c r="D147" i="1"/>
  <c r="E147" i="1" s="1"/>
  <c r="F147" i="1" s="1"/>
  <c r="A136" i="1" l="1"/>
  <c r="B135" i="1"/>
  <c r="C135" i="1" s="1"/>
  <c r="D148" i="1"/>
  <c r="E148" i="1" s="1"/>
  <c r="F148" i="1" s="1"/>
  <c r="A137" i="1" l="1"/>
  <c r="B136" i="1"/>
  <c r="C136" i="1" s="1"/>
  <c r="D149" i="1"/>
  <c r="E149" i="1" s="1"/>
  <c r="F149" i="1" s="1"/>
  <c r="A138" i="1" l="1"/>
  <c r="B137" i="1"/>
  <c r="C137" i="1" s="1"/>
  <c r="D150" i="1"/>
  <c r="E150" i="1" s="1"/>
  <c r="F150" i="1" s="1"/>
  <c r="A139" i="1" l="1"/>
  <c r="C138" i="1"/>
  <c r="B138" i="1"/>
  <c r="D151" i="1"/>
  <c r="E151" i="1" s="1"/>
  <c r="F151" i="1" s="1"/>
  <c r="A140" i="1" l="1"/>
  <c r="B139" i="1"/>
  <c r="C139" i="1" s="1"/>
  <c r="D152" i="1"/>
  <c r="E152" i="1" s="1"/>
  <c r="F152" i="1" s="1"/>
  <c r="A141" i="1" l="1"/>
  <c r="C140" i="1"/>
  <c r="B140" i="1"/>
  <c r="D153" i="1"/>
  <c r="E153" i="1" s="1"/>
  <c r="F153" i="1" s="1"/>
  <c r="A142" i="1" l="1"/>
  <c r="C141" i="1"/>
  <c r="B141" i="1"/>
  <c r="D154" i="1"/>
  <c r="E154" i="1" s="1"/>
  <c r="F154" i="1" s="1"/>
  <c r="A143" i="1" l="1"/>
  <c r="C142" i="1"/>
  <c r="B142" i="1"/>
  <c r="D155" i="1"/>
  <c r="E155" i="1" s="1"/>
  <c r="F155" i="1" s="1"/>
  <c r="A144" i="1" l="1"/>
  <c r="C143" i="1"/>
  <c r="B143" i="1"/>
  <c r="D156" i="1"/>
  <c r="E156" i="1" s="1"/>
  <c r="F156" i="1" s="1"/>
  <c r="A145" i="1" l="1"/>
  <c r="C144" i="1"/>
  <c r="B144" i="1"/>
  <c r="D157" i="1"/>
  <c r="E157" i="1" s="1"/>
  <c r="F157" i="1" s="1"/>
  <c r="A146" i="1" l="1"/>
  <c r="C145" i="1"/>
  <c r="B145" i="1"/>
  <c r="D158" i="1"/>
  <c r="E158" i="1" s="1"/>
  <c r="F158" i="1" s="1"/>
  <c r="A147" i="1" l="1"/>
  <c r="C146" i="1"/>
  <c r="B146" i="1"/>
  <c r="D159" i="1"/>
  <c r="E159" i="1" s="1"/>
  <c r="F159" i="1" s="1"/>
  <c r="A148" i="1" l="1"/>
  <c r="C147" i="1"/>
  <c r="B147" i="1"/>
  <c r="D160" i="1"/>
  <c r="E160" i="1" s="1"/>
  <c r="F160" i="1" s="1"/>
  <c r="A149" i="1" l="1"/>
  <c r="C148" i="1"/>
  <c r="B148" i="1"/>
  <c r="D161" i="1"/>
  <c r="E161" i="1" s="1"/>
  <c r="F161" i="1" s="1"/>
  <c r="A150" i="1" l="1"/>
  <c r="C149" i="1"/>
  <c r="B149" i="1"/>
  <c r="D162" i="1"/>
  <c r="E162" i="1" s="1"/>
  <c r="F162" i="1" s="1"/>
  <c r="A151" i="1" l="1"/>
  <c r="B150" i="1"/>
  <c r="C150" i="1" s="1"/>
  <c r="D163" i="1"/>
  <c r="E163" i="1" s="1"/>
  <c r="F163" i="1" s="1"/>
  <c r="A152" i="1" l="1"/>
  <c r="B151" i="1"/>
  <c r="C151" i="1" s="1"/>
  <c r="D164" i="1"/>
  <c r="E164" i="1" s="1"/>
  <c r="F164" i="1" s="1"/>
  <c r="A153" i="1" l="1"/>
  <c r="B152" i="1"/>
  <c r="C152" i="1" s="1"/>
  <c r="D165" i="1"/>
  <c r="E165" i="1" s="1"/>
  <c r="F165" i="1" s="1"/>
  <c r="A154" i="1" l="1"/>
  <c r="B153" i="1"/>
  <c r="C153" i="1" s="1"/>
  <c r="D166" i="1"/>
  <c r="E166" i="1" s="1"/>
  <c r="F166" i="1" s="1"/>
  <c r="A155" i="1" l="1"/>
  <c r="B154" i="1"/>
  <c r="C154" i="1" s="1"/>
  <c r="D167" i="1"/>
  <c r="E167" i="1" s="1"/>
  <c r="F167" i="1" s="1"/>
  <c r="A156" i="1" l="1"/>
  <c r="B155" i="1"/>
  <c r="C155" i="1"/>
  <c r="D168" i="1"/>
  <c r="E168" i="1" s="1"/>
  <c r="F168" i="1" s="1"/>
  <c r="A157" i="1" l="1"/>
  <c r="B156" i="1"/>
  <c r="C156" i="1" s="1"/>
  <c r="D169" i="1"/>
  <c r="E169" i="1" s="1"/>
  <c r="F169" i="1" s="1"/>
  <c r="A158" i="1" l="1"/>
  <c r="B157" i="1"/>
  <c r="C157" i="1" s="1"/>
  <c r="D170" i="1"/>
  <c r="E170" i="1" s="1"/>
  <c r="F170" i="1" s="1"/>
  <c r="A159" i="1" l="1"/>
  <c r="C158" i="1"/>
  <c r="B158" i="1"/>
  <c r="D171" i="1"/>
  <c r="E171" i="1" s="1"/>
  <c r="F171" i="1" s="1"/>
  <c r="A160" i="1" l="1"/>
  <c r="B159" i="1"/>
  <c r="C159" i="1" s="1"/>
  <c r="D172" i="1"/>
  <c r="E172" i="1" s="1"/>
  <c r="F172" i="1" s="1"/>
  <c r="A161" i="1" l="1"/>
  <c r="C160" i="1"/>
  <c r="B160" i="1"/>
  <c r="D173" i="1"/>
  <c r="E173" i="1" s="1"/>
  <c r="F173" i="1" s="1"/>
  <c r="A162" i="1" l="1"/>
  <c r="B161" i="1"/>
  <c r="C161" i="1" s="1"/>
  <c r="D174" i="1"/>
  <c r="E174" i="1" s="1"/>
  <c r="F174" i="1" s="1"/>
  <c r="A163" i="1" l="1"/>
  <c r="B162" i="1"/>
  <c r="C162" i="1" s="1"/>
  <c r="D175" i="1"/>
  <c r="E175" i="1" s="1"/>
  <c r="F175" i="1" s="1"/>
  <c r="A164" i="1" l="1"/>
  <c r="B163" i="1"/>
  <c r="C163" i="1" s="1"/>
  <c r="D176" i="1"/>
  <c r="E176" i="1" s="1"/>
  <c r="F176" i="1" s="1"/>
  <c r="A165" i="1" l="1"/>
  <c r="B164" i="1"/>
  <c r="C164" i="1" s="1"/>
  <c r="D177" i="1"/>
  <c r="E177" i="1" s="1"/>
  <c r="F177" i="1" s="1"/>
  <c r="A166" i="1" l="1"/>
  <c r="C165" i="1"/>
  <c r="B165" i="1"/>
  <c r="D178" i="1"/>
  <c r="E178" i="1" s="1"/>
  <c r="F178" i="1"/>
  <c r="A167" i="1" l="1"/>
  <c r="C166" i="1"/>
  <c r="B166" i="1"/>
  <c r="D179" i="1"/>
  <c r="E179" i="1" s="1"/>
  <c r="F179" i="1" s="1"/>
  <c r="A168" i="1" l="1"/>
  <c r="C167" i="1"/>
  <c r="B167" i="1"/>
  <c r="D180" i="1"/>
  <c r="E180" i="1" s="1"/>
  <c r="F180" i="1" s="1"/>
  <c r="A169" i="1" l="1"/>
  <c r="C168" i="1"/>
  <c r="B168" i="1"/>
  <c r="D181" i="1"/>
  <c r="E181" i="1" s="1"/>
  <c r="F181" i="1" s="1"/>
  <c r="A170" i="1" l="1"/>
  <c r="C169" i="1"/>
  <c r="B169" i="1"/>
  <c r="D182" i="1"/>
  <c r="E182" i="1" s="1"/>
  <c r="F182" i="1" s="1"/>
  <c r="A171" i="1" l="1"/>
  <c r="C170" i="1"/>
  <c r="B170" i="1"/>
  <c r="D183" i="1"/>
  <c r="E183" i="1" s="1"/>
  <c r="F183" i="1" s="1"/>
  <c r="A172" i="1" l="1"/>
  <c r="B171" i="1"/>
  <c r="C171" i="1" s="1"/>
  <c r="D184" i="1"/>
  <c r="E184" i="1" s="1"/>
  <c r="F184" i="1" s="1"/>
  <c r="A173" i="1" l="1"/>
  <c r="C172" i="1"/>
  <c r="B172" i="1"/>
  <c r="D185" i="1"/>
  <c r="E185" i="1" s="1"/>
  <c r="F185" i="1" s="1"/>
  <c r="A174" i="1" l="1"/>
  <c r="B173" i="1"/>
  <c r="C173" i="1" s="1"/>
  <c r="D186" i="1"/>
  <c r="E186" i="1" s="1"/>
  <c r="F186" i="1" s="1"/>
  <c r="A175" i="1" l="1"/>
  <c r="C174" i="1"/>
  <c r="B174" i="1"/>
  <c r="D187" i="1"/>
  <c r="E187" i="1" s="1"/>
  <c r="F187" i="1" s="1"/>
  <c r="A176" i="1" l="1"/>
  <c r="B175" i="1"/>
  <c r="C175" i="1" s="1"/>
  <c r="D188" i="1"/>
  <c r="E188" i="1" s="1"/>
  <c r="F188" i="1" s="1"/>
  <c r="A177" i="1" l="1"/>
  <c r="C176" i="1"/>
  <c r="B176" i="1"/>
  <c r="D189" i="1"/>
  <c r="E189" i="1" s="1"/>
  <c r="F189" i="1" s="1"/>
  <c r="A178" i="1" l="1"/>
  <c r="B177" i="1"/>
  <c r="C177" i="1" s="1"/>
  <c r="D190" i="1"/>
  <c r="E190" i="1" s="1"/>
  <c r="F190" i="1" s="1"/>
  <c r="A179" i="1" l="1"/>
  <c r="B178" i="1"/>
  <c r="C178" i="1" s="1"/>
  <c r="D191" i="1"/>
  <c r="E191" i="1" s="1"/>
  <c r="F191" i="1" s="1"/>
  <c r="A180" i="1" l="1"/>
  <c r="C179" i="1"/>
  <c r="B179" i="1"/>
  <c r="D192" i="1"/>
  <c r="E192" i="1" s="1"/>
  <c r="F192" i="1" s="1"/>
  <c r="A181" i="1" l="1"/>
  <c r="C180" i="1"/>
  <c r="B180" i="1"/>
  <c r="D193" i="1"/>
  <c r="E193" i="1" s="1"/>
  <c r="F193" i="1" s="1"/>
  <c r="A182" i="1" l="1"/>
  <c r="C181" i="1"/>
  <c r="B181" i="1"/>
  <c r="D194" i="1"/>
  <c r="E194" i="1" s="1"/>
  <c r="F194" i="1" s="1"/>
  <c r="A183" i="1" l="1"/>
  <c r="C182" i="1"/>
  <c r="B182" i="1"/>
  <c r="D195" i="1"/>
  <c r="E195" i="1" s="1"/>
  <c r="F195" i="1" s="1"/>
  <c r="A184" i="1" l="1"/>
  <c r="B183" i="1"/>
  <c r="C183" i="1" s="1"/>
  <c r="D196" i="1"/>
  <c r="E196" i="1" s="1"/>
  <c r="F196" i="1" s="1"/>
  <c r="A185" i="1" l="1"/>
  <c r="B184" i="1"/>
  <c r="C184" i="1" s="1"/>
  <c r="D197" i="1"/>
  <c r="E197" i="1" s="1"/>
  <c r="F197" i="1" s="1"/>
  <c r="A186" i="1" l="1"/>
  <c r="B185" i="1"/>
  <c r="C185" i="1" s="1"/>
  <c r="D198" i="1"/>
  <c r="E198" i="1" s="1"/>
  <c r="F198" i="1" s="1"/>
  <c r="A187" i="1" l="1"/>
  <c r="C186" i="1"/>
  <c r="B186" i="1"/>
  <c r="D199" i="1"/>
  <c r="E199" i="1" s="1"/>
  <c r="F199" i="1" s="1"/>
  <c r="A188" i="1" l="1"/>
  <c r="B187" i="1"/>
  <c r="C187" i="1" s="1"/>
  <c r="D200" i="1"/>
  <c r="E200" i="1" s="1"/>
  <c r="F200" i="1" s="1"/>
  <c r="A189" i="1" l="1"/>
  <c r="B188" i="1"/>
  <c r="C188" i="1" s="1"/>
  <c r="D201" i="1"/>
  <c r="E201" i="1" s="1"/>
  <c r="F201" i="1" s="1"/>
  <c r="A190" i="1" l="1"/>
  <c r="B189" i="1"/>
  <c r="C189" i="1" s="1"/>
  <c r="D202" i="1"/>
  <c r="E202" i="1" s="1"/>
  <c r="F202" i="1" s="1"/>
  <c r="A191" i="1" l="1"/>
  <c r="B190" i="1"/>
  <c r="C190" i="1" s="1"/>
  <c r="D203" i="1"/>
  <c r="E203" i="1" s="1"/>
  <c r="F203" i="1" s="1"/>
  <c r="A192" i="1" l="1"/>
  <c r="B191" i="1"/>
  <c r="C191" i="1" s="1"/>
  <c r="D204" i="1"/>
  <c r="E204" i="1" s="1"/>
  <c r="F204" i="1" s="1"/>
  <c r="A193" i="1" l="1"/>
  <c r="C192" i="1"/>
  <c r="B192" i="1"/>
  <c r="D205" i="1"/>
  <c r="E205" i="1" s="1"/>
  <c r="F205" i="1" s="1"/>
  <c r="A194" i="1" l="1"/>
  <c r="B193" i="1"/>
  <c r="C193" i="1" s="1"/>
  <c r="D206" i="1"/>
  <c r="E206" i="1" s="1"/>
  <c r="F206" i="1" s="1"/>
  <c r="A195" i="1" l="1"/>
  <c r="C194" i="1"/>
  <c r="B194" i="1"/>
  <c r="D207" i="1"/>
  <c r="E207" i="1" s="1"/>
  <c r="F207" i="1" s="1"/>
  <c r="A196" i="1" l="1"/>
  <c r="C195" i="1"/>
  <c r="B195" i="1"/>
  <c r="D208" i="1"/>
  <c r="E208" i="1" s="1"/>
  <c r="F208" i="1" s="1"/>
  <c r="A197" i="1" l="1"/>
  <c r="C196" i="1"/>
  <c r="B196" i="1"/>
  <c r="D209" i="1"/>
  <c r="E209" i="1" s="1"/>
  <c r="F209" i="1" s="1"/>
  <c r="A198" i="1" l="1"/>
  <c r="C197" i="1"/>
  <c r="B197" i="1"/>
  <c r="D210" i="1"/>
  <c r="E210" i="1" s="1"/>
  <c r="F210" i="1" s="1"/>
  <c r="A199" i="1" l="1"/>
  <c r="B198" i="1"/>
  <c r="C198" i="1" s="1"/>
  <c r="D211" i="1"/>
  <c r="E211" i="1" s="1"/>
  <c r="F211" i="1" s="1"/>
  <c r="A200" i="1" l="1"/>
  <c r="B199" i="1"/>
  <c r="C199" i="1" s="1"/>
  <c r="D212" i="1"/>
  <c r="E212" i="1" s="1"/>
  <c r="F212" i="1" s="1"/>
  <c r="A201" i="1" l="1"/>
  <c r="B200" i="1"/>
  <c r="C200" i="1" s="1"/>
  <c r="D213" i="1"/>
  <c r="E213" i="1" s="1"/>
  <c r="F213" i="1" s="1"/>
  <c r="A202" i="1" l="1"/>
  <c r="B201" i="1"/>
  <c r="C201" i="1" s="1"/>
  <c r="D214" i="1"/>
  <c r="E214" i="1" s="1"/>
  <c r="F214" i="1" s="1"/>
  <c r="A203" i="1" l="1"/>
  <c r="C202" i="1"/>
  <c r="B202" i="1"/>
  <c r="D215" i="1"/>
  <c r="E215" i="1" s="1"/>
  <c r="F215" i="1" s="1"/>
  <c r="A204" i="1" l="1"/>
  <c r="B203" i="1"/>
  <c r="C203" i="1" s="1"/>
  <c r="D216" i="1"/>
  <c r="E216" i="1" s="1"/>
  <c r="F216" i="1" s="1"/>
  <c r="A205" i="1" l="1"/>
  <c r="B204" i="1"/>
  <c r="C204" i="1" s="1"/>
  <c r="D217" i="1"/>
  <c r="E217" i="1" s="1"/>
  <c r="F217" i="1" s="1"/>
  <c r="A206" i="1" l="1"/>
  <c r="B205" i="1"/>
  <c r="C205" i="1" s="1"/>
  <c r="D218" i="1"/>
  <c r="E218" i="1" s="1"/>
  <c r="F218" i="1" s="1"/>
  <c r="A207" i="1" l="1"/>
  <c r="B206" i="1"/>
  <c r="C206" i="1" s="1"/>
  <c r="D219" i="1"/>
  <c r="E219" i="1" s="1"/>
  <c r="F219" i="1" s="1"/>
  <c r="A208" i="1" l="1"/>
  <c r="B207" i="1"/>
  <c r="C207" i="1" s="1"/>
  <c r="D220" i="1"/>
  <c r="E220" i="1" s="1"/>
  <c r="F220" i="1" s="1"/>
  <c r="A209" i="1" l="1"/>
  <c r="B208" i="1"/>
  <c r="C208" i="1" s="1"/>
  <c r="D221" i="1"/>
  <c r="E221" i="1" s="1"/>
  <c r="F221" i="1" s="1"/>
  <c r="A210" i="1" l="1"/>
  <c r="B209" i="1"/>
  <c r="C209" i="1" s="1"/>
  <c r="D222" i="1"/>
  <c r="E222" i="1" s="1"/>
  <c r="F222" i="1" s="1"/>
  <c r="A211" i="1" l="1"/>
  <c r="B210" i="1"/>
  <c r="C210" i="1" s="1"/>
  <c r="D223" i="1"/>
  <c r="E223" i="1" s="1"/>
  <c r="F223" i="1" s="1"/>
  <c r="A212" i="1" l="1"/>
  <c r="B211" i="1"/>
  <c r="C211" i="1" s="1"/>
  <c r="D224" i="1"/>
  <c r="E224" i="1" s="1"/>
  <c r="F224" i="1" s="1"/>
  <c r="A213" i="1" l="1"/>
  <c r="B212" i="1"/>
  <c r="C212" i="1" s="1"/>
  <c r="D225" i="1"/>
  <c r="E225" i="1" s="1"/>
  <c r="F225" i="1" s="1"/>
  <c r="A214" i="1" l="1"/>
  <c r="B213" i="1"/>
  <c r="C213" i="1" s="1"/>
  <c r="D226" i="1"/>
  <c r="E226" i="1" s="1"/>
  <c r="F226" i="1" s="1"/>
  <c r="A215" i="1" l="1"/>
  <c r="B214" i="1"/>
  <c r="C214" i="1" s="1"/>
  <c r="D227" i="1"/>
  <c r="E227" i="1" s="1"/>
  <c r="F227" i="1" s="1"/>
  <c r="A216" i="1" l="1"/>
  <c r="B215" i="1"/>
  <c r="C215" i="1" s="1"/>
  <c r="D228" i="1"/>
  <c r="E228" i="1" s="1"/>
  <c r="F228" i="1" s="1"/>
  <c r="A217" i="1" l="1"/>
  <c r="B216" i="1"/>
  <c r="C216" i="1" s="1"/>
  <c r="D229" i="1"/>
  <c r="E229" i="1" s="1"/>
  <c r="F229" i="1" s="1"/>
  <c r="A218" i="1" l="1"/>
  <c r="B217" i="1"/>
  <c r="C217" i="1" s="1"/>
  <c r="D230" i="1"/>
  <c r="E230" i="1" s="1"/>
  <c r="F230" i="1" s="1"/>
  <c r="A219" i="1" l="1"/>
  <c r="B218" i="1"/>
  <c r="C218" i="1" s="1"/>
  <c r="D231" i="1"/>
  <c r="E231" i="1" s="1"/>
  <c r="F231" i="1" s="1"/>
  <c r="A220" i="1" l="1"/>
  <c r="B219" i="1"/>
  <c r="C219" i="1" s="1"/>
  <c r="D232" i="1"/>
  <c r="E232" i="1" s="1"/>
  <c r="F232" i="1" s="1"/>
  <c r="A221" i="1" l="1"/>
  <c r="B220" i="1"/>
  <c r="C220" i="1" s="1"/>
  <c r="D233" i="1"/>
  <c r="E233" i="1" s="1"/>
  <c r="F233" i="1" s="1"/>
  <c r="A222" i="1" l="1"/>
  <c r="B221" i="1"/>
  <c r="C221" i="1" s="1"/>
  <c r="D234" i="1"/>
  <c r="E234" i="1" s="1"/>
  <c r="F234" i="1" s="1"/>
  <c r="A223" i="1" l="1"/>
  <c r="B222" i="1"/>
  <c r="C222" i="1" s="1"/>
  <c r="D235" i="1"/>
  <c r="E235" i="1" s="1"/>
  <c r="F235" i="1" s="1"/>
  <c r="A224" i="1" l="1"/>
  <c r="B223" i="1"/>
  <c r="C223" i="1" s="1"/>
  <c r="D236" i="1"/>
  <c r="E236" i="1" s="1"/>
  <c r="F236" i="1" s="1"/>
  <c r="A225" i="1" l="1"/>
  <c r="B224" i="1"/>
  <c r="C224" i="1" s="1"/>
  <c r="D237" i="1"/>
  <c r="E237" i="1" s="1"/>
  <c r="F237" i="1" s="1"/>
  <c r="A226" i="1" l="1"/>
  <c r="B225" i="1"/>
  <c r="C225" i="1" s="1"/>
  <c r="D238" i="1"/>
  <c r="E238" i="1" s="1"/>
  <c r="F238" i="1" s="1"/>
  <c r="A227" i="1" l="1"/>
  <c r="B226" i="1"/>
  <c r="C226" i="1" s="1"/>
  <c r="D239" i="1"/>
  <c r="E239" i="1" s="1"/>
  <c r="F239" i="1" s="1"/>
  <c r="A228" i="1" l="1"/>
  <c r="B227" i="1"/>
  <c r="C227" i="1" s="1"/>
  <c r="D240" i="1"/>
  <c r="E240" i="1" s="1"/>
  <c r="F240" i="1" s="1"/>
  <c r="A229" i="1" l="1"/>
  <c r="B228" i="1"/>
  <c r="C228" i="1" s="1"/>
  <c r="D241" i="1"/>
  <c r="E241" i="1" s="1"/>
  <c r="F241" i="1" s="1"/>
  <c r="A230" i="1" l="1"/>
  <c r="B229" i="1"/>
  <c r="C229" i="1" s="1"/>
  <c r="D242" i="1"/>
  <c r="E242" i="1" s="1"/>
  <c r="F242" i="1" s="1"/>
  <c r="A231" i="1" l="1"/>
  <c r="B230" i="1"/>
  <c r="C230" i="1" s="1"/>
  <c r="D243" i="1"/>
  <c r="E243" i="1" s="1"/>
  <c r="F243" i="1" s="1"/>
  <c r="A232" i="1" l="1"/>
  <c r="B231" i="1"/>
  <c r="C231" i="1" s="1"/>
  <c r="D244" i="1"/>
  <c r="E244" i="1" s="1"/>
  <c r="F244" i="1" s="1"/>
  <c r="A233" i="1" l="1"/>
  <c r="B232" i="1"/>
  <c r="C232" i="1" s="1"/>
  <c r="D245" i="1"/>
  <c r="E245" i="1" s="1"/>
  <c r="F245" i="1" s="1"/>
  <c r="A234" i="1" l="1"/>
  <c r="B233" i="1"/>
  <c r="C233" i="1" s="1"/>
  <c r="D246" i="1"/>
  <c r="E246" i="1" s="1"/>
  <c r="F246" i="1" s="1"/>
  <c r="A235" i="1" l="1"/>
  <c r="B234" i="1"/>
  <c r="C234" i="1" s="1"/>
  <c r="D247" i="1"/>
  <c r="E247" i="1" s="1"/>
  <c r="F247" i="1" s="1"/>
  <c r="A236" i="1" l="1"/>
  <c r="B235" i="1"/>
  <c r="C235" i="1" s="1"/>
  <c r="D248" i="1"/>
  <c r="E248" i="1" s="1"/>
  <c r="F248" i="1" s="1"/>
  <c r="A237" i="1" l="1"/>
  <c r="B236" i="1"/>
  <c r="C236" i="1" s="1"/>
  <c r="D249" i="1"/>
  <c r="E249" i="1" s="1"/>
  <c r="F249" i="1" s="1"/>
  <c r="A238" i="1" l="1"/>
  <c r="B237" i="1"/>
  <c r="C237" i="1" s="1"/>
  <c r="D250" i="1"/>
  <c r="E250" i="1" s="1"/>
  <c r="F250" i="1" s="1"/>
  <c r="A239" i="1" l="1"/>
  <c r="B238" i="1"/>
  <c r="C238" i="1" s="1"/>
  <c r="D251" i="1"/>
  <c r="E251" i="1" s="1"/>
  <c r="F251" i="1" s="1"/>
  <c r="A240" i="1" l="1"/>
  <c r="B239" i="1"/>
  <c r="C239" i="1" s="1"/>
  <c r="D252" i="1"/>
  <c r="E252" i="1" s="1"/>
  <c r="F252" i="1" s="1"/>
  <c r="A241" i="1" l="1"/>
  <c r="B240" i="1"/>
  <c r="C240" i="1" s="1"/>
  <c r="D253" i="1"/>
  <c r="E253" i="1" s="1"/>
  <c r="F253" i="1" s="1"/>
  <c r="A242" i="1" l="1"/>
  <c r="B241" i="1"/>
  <c r="C241" i="1" s="1"/>
  <c r="D254" i="1"/>
  <c r="E254" i="1" s="1"/>
  <c r="F254" i="1" s="1"/>
  <c r="A243" i="1" l="1"/>
  <c r="B242" i="1"/>
  <c r="C242" i="1" s="1"/>
  <c r="D255" i="1"/>
  <c r="E255" i="1" s="1"/>
  <c r="F255" i="1" s="1"/>
  <c r="A244" i="1" l="1"/>
  <c r="B243" i="1"/>
  <c r="C243" i="1" s="1"/>
  <c r="D256" i="1"/>
  <c r="E256" i="1" s="1"/>
  <c r="F256" i="1" s="1"/>
  <c r="A245" i="1" l="1"/>
  <c r="B244" i="1"/>
  <c r="C244" i="1" s="1"/>
  <c r="D257" i="1"/>
  <c r="E257" i="1" s="1"/>
  <c r="F257" i="1" s="1"/>
  <c r="A246" i="1" l="1"/>
  <c r="B245" i="1"/>
  <c r="C245" i="1" s="1"/>
  <c r="D258" i="1"/>
  <c r="E258" i="1" s="1"/>
  <c r="F258" i="1" s="1"/>
  <c r="A247" i="1" l="1"/>
  <c r="B246" i="1"/>
  <c r="C246" i="1" s="1"/>
  <c r="D259" i="1"/>
  <c r="E259" i="1" s="1"/>
  <c r="F259" i="1" s="1"/>
  <c r="A248" i="1" l="1"/>
  <c r="B247" i="1"/>
  <c r="C247" i="1"/>
  <c r="D260" i="1"/>
  <c r="E260" i="1" s="1"/>
  <c r="F260" i="1" s="1"/>
  <c r="A249" i="1" l="1"/>
  <c r="B248" i="1"/>
  <c r="C248" i="1" s="1"/>
  <c r="D261" i="1"/>
  <c r="E261" i="1" s="1"/>
  <c r="F261" i="1" s="1"/>
  <c r="A250" i="1" l="1"/>
  <c r="B249" i="1"/>
  <c r="C249" i="1" s="1"/>
  <c r="D262" i="1"/>
  <c r="E262" i="1" s="1"/>
  <c r="F262" i="1" s="1"/>
  <c r="A251" i="1" l="1"/>
  <c r="B250" i="1"/>
  <c r="C250" i="1" s="1"/>
  <c r="D263" i="1"/>
  <c r="E263" i="1" s="1"/>
  <c r="F263" i="1" s="1"/>
  <c r="A252" i="1" l="1"/>
  <c r="B251" i="1"/>
  <c r="C251" i="1" s="1"/>
  <c r="D264" i="1"/>
  <c r="E264" i="1" s="1"/>
  <c r="F264" i="1" s="1"/>
  <c r="A253" i="1" l="1"/>
  <c r="B252" i="1"/>
  <c r="C252" i="1" s="1"/>
  <c r="D265" i="1"/>
  <c r="E265" i="1" s="1"/>
  <c r="F265" i="1" s="1"/>
  <c r="A254" i="1" l="1"/>
  <c r="B253" i="1"/>
  <c r="C253" i="1" s="1"/>
  <c r="D266" i="1"/>
  <c r="E266" i="1" s="1"/>
  <c r="F266" i="1" s="1"/>
  <c r="A255" i="1" l="1"/>
  <c r="B254" i="1"/>
  <c r="C254" i="1" s="1"/>
  <c r="D267" i="1"/>
  <c r="E267" i="1" s="1"/>
  <c r="F267" i="1" s="1"/>
  <c r="A256" i="1" l="1"/>
  <c r="B255" i="1"/>
  <c r="C255" i="1"/>
  <c r="D268" i="1"/>
  <c r="E268" i="1" s="1"/>
  <c r="F268" i="1" s="1"/>
  <c r="A257" i="1" l="1"/>
  <c r="B256" i="1"/>
  <c r="C256" i="1" s="1"/>
  <c r="D269" i="1"/>
  <c r="E269" i="1" s="1"/>
  <c r="F269" i="1" s="1"/>
  <c r="A258" i="1" l="1"/>
  <c r="B257" i="1"/>
  <c r="C257" i="1" s="1"/>
  <c r="D270" i="1"/>
  <c r="E270" i="1" s="1"/>
  <c r="F270" i="1" s="1"/>
  <c r="A259" i="1" l="1"/>
  <c r="B258" i="1"/>
  <c r="C258" i="1" s="1"/>
  <c r="D271" i="1"/>
  <c r="E271" i="1" s="1"/>
  <c r="F271" i="1" s="1"/>
  <c r="A260" i="1" l="1"/>
  <c r="B259" i="1"/>
  <c r="C259" i="1" s="1"/>
  <c r="D272" i="1"/>
  <c r="E272" i="1" s="1"/>
  <c r="F272" i="1" s="1"/>
  <c r="A261" i="1" l="1"/>
  <c r="B260" i="1"/>
  <c r="C260" i="1" s="1"/>
  <c r="D273" i="1"/>
  <c r="E273" i="1" s="1"/>
  <c r="F273" i="1" s="1"/>
  <c r="A262" i="1" l="1"/>
  <c r="B261" i="1"/>
  <c r="C261" i="1" s="1"/>
  <c r="D274" i="1"/>
  <c r="E274" i="1" s="1"/>
  <c r="F274" i="1" s="1"/>
  <c r="A263" i="1" l="1"/>
  <c r="B262" i="1"/>
  <c r="C262" i="1" s="1"/>
  <c r="D275" i="1"/>
  <c r="E275" i="1" s="1"/>
  <c r="F275" i="1" s="1"/>
  <c r="A264" i="1" l="1"/>
  <c r="B263" i="1"/>
  <c r="C263" i="1" s="1"/>
  <c r="D276" i="1"/>
  <c r="E276" i="1" s="1"/>
  <c r="F276" i="1" s="1"/>
  <c r="A265" i="1" l="1"/>
  <c r="B264" i="1"/>
  <c r="C264" i="1" s="1"/>
  <c r="D277" i="1"/>
  <c r="E277" i="1" s="1"/>
  <c r="F277" i="1" s="1"/>
  <c r="A266" i="1" l="1"/>
  <c r="B265" i="1"/>
  <c r="C265" i="1" s="1"/>
  <c r="D278" i="1"/>
  <c r="E278" i="1" s="1"/>
  <c r="F278" i="1" s="1"/>
  <c r="A267" i="1" l="1"/>
  <c r="B266" i="1"/>
  <c r="C266" i="1" s="1"/>
  <c r="D279" i="1"/>
  <c r="E279" i="1" s="1"/>
  <c r="F279" i="1" s="1"/>
  <c r="A268" i="1" l="1"/>
  <c r="B267" i="1"/>
  <c r="C267" i="1" s="1"/>
  <c r="D280" i="1"/>
  <c r="E280" i="1" s="1"/>
  <c r="F280" i="1" s="1"/>
  <c r="A269" i="1" l="1"/>
  <c r="B268" i="1"/>
  <c r="C268" i="1" s="1"/>
  <c r="D281" i="1"/>
  <c r="E281" i="1" s="1"/>
  <c r="F281" i="1" s="1"/>
  <c r="A270" i="1" l="1"/>
  <c r="B269" i="1"/>
  <c r="C269" i="1" s="1"/>
  <c r="D282" i="1"/>
  <c r="E282" i="1" s="1"/>
  <c r="F282" i="1" s="1"/>
  <c r="A271" i="1" l="1"/>
  <c r="B270" i="1"/>
  <c r="C270" i="1" s="1"/>
  <c r="D283" i="1"/>
  <c r="E283" i="1" s="1"/>
  <c r="F283" i="1" s="1"/>
  <c r="A272" i="1" l="1"/>
  <c r="B271" i="1"/>
  <c r="C271" i="1" s="1"/>
  <c r="D284" i="1"/>
  <c r="E284" i="1" s="1"/>
  <c r="F284" i="1" s="1"/>
  <c r="A273" i="1" l="1"/>
  <c r="B272" i="1"/>
  <c r="C272" i="1" s="1"/>
  <c r="D285" i="1"/>
  <c r="E285" i="1" s="1"/>
  <c r="F285" i="1" s="1"/>
  <c r="A274" i="1" l="1"/>
  <c r="B273" i="1"/>
  <c r="C273" i="1" s="1"/>
  <c r="D286" i="1"/>
  <c r="E286" i="1" s="1"/>
  <c r="F286" i="1" s="1"/>
  <c r="A275" i="1" l="1"/>
  <c r="B274" i="1"/>
  <c r="C274" i="1" s="1"/>
  <c r="D287" i="1"/>
  <c r="E287" i="1" s="1"/>
  <c r="F287" i="1" s="1"/>
  <c r="A276" i="1" l="1"/>
  <c r="B275" i="1"/>
  <c r="C275" i="1" s="1"/>
  <c r="D288" i="1"/>
  <c r="E288" i="1" s="1"/>
  <c r="F288" i="1" s="1"/>
  <c r="A277" i="1" l="1"/>
  <c r="B276" i="1"/>
  <c r="C276" i="1" s="1"/>
  <c r="D289" i="1"/>
  <c r="E289" i="1" s="1"/>
  <c r="F289" i="1" s="1"/>
  <c r="A278" i="1" l="1"/>
  <c r="B277" i="1"/>
  <c r="C277" i="1" s="1"/>
  <c r="D290" i="1"/>
  <c r="E290" i="1" s="1"/>
  <c r="F290" i="1" s="1"/>
  <c r="A279" i="1" l="1"/>
  <c r="B278" i="1"/>
  <c r="C278" i="1" s="1"/>
  <c r="D291" i="1"/>
  <c r="E291" i="1" s="1"/>
  <c r="F291" i="1" s="1"/>
  <c r="A280" i="1" l="1"/>
  <c r="B279" i="1"/>
  <c r="C279" i="1" s="1"/>
  <c r="D292" i="1"/>
  <c r="E292" i="1" s="1"/>
  <c r="F292" i="1" s="1"/>
  <c r="A281" i="1" l="1"/>
  <c r="B280" i="1"/>
  <c r="C280" i="1" s="1"/>
  <c r="D293" i="1"/>
  <c r="E293" i="1" s="1"/>
  <c r="F293" i="1" s="1"/>
  <c r="A282" i="1" l="1"/>
  <c r="B281" i="1"/>
  <c r="C281" i="1" s="1"/>
  <c r="D294" i="1"/>
  <c r="E294" i="1" s="1"/>
  <c r="F294" i="1" s="1"/>
  <c r="A283" i="1" l="1"/>
  <c r="B282" i="1"/>
  <c r="C282" i="1" s="1"/>
  <c r="D295" i="1"/>
  <c r="E295" i="1" s="1"/>
  <c r="F295" i="1" s="1"/>
  <c r="A284" i="1" l="1"/>
  <c r="B283" i="1"/>
  <c r="C283" i="1" s="1"/>
  <c r="D296" i="1"/>
  <c r="E296" i="1" s="1"/>
  <c r="F296" i="1" s="1"/>
  <c r="A285" i="1" l="1"/>
  <c r="B284" i="1"/>
  <c r="C284" i="1" s="1"/>
  <c r="D297" i="1"/>
  <c r="E297" i="1" s="1"/>
  <c r="F297" i="1" s="1"/>
  <c r="A286" i="1" l="1"/>
  <c r="B285" i="1"/>
  <c r="C285" i="1" s="1"/>
  <c r="D298" i="1"/>
  <c r="E298" i="1" s="1"/>
  <c r="F298" i="1" s="1"/>
  <c r="A287" i="1" l="1"/>
  <c r="B286" i="1"/>
  <c r="C286" i="1" s="1"/>
  <c r="D299" i="1"/>
  <c r="E299" i="1" s="1"/>
  <c r="F299" i="1" s="1"/>
  <c r="A288" i="1" l="1"/>
  <c r="B287" i="1"/>
  <c r="C287" i="1" s="1"/>
  <c r="D300" i="1"/>
  <c r="E300" i="1" s="1"/>
  <c r="F300" i="1" s="1"/>
  <c r="A289" i="1" l="1"/>
  <c r="B288" i="1"/>
  <c r="C288" i="1" s="1"/>
  <c r="D301" i="1"/>
  <c r="E301" i="1" s="1"/>
  <c r="F301" i="1" s="1"/>
  <c r="A290" i="1" l="1"/>
  <c r="B289" i="1"/>
  <c r="C289" i="1" s="1"/>
  <c r="D302" i="1"/>
  <c r="E302" i="1" s="1"/>
  <c r="F302" i="1" s="1"/>
  <c r="A291" i="1" l="1"/>
  <c r="B290" i="1"/>
  <c r="C290" i="1" s="1"/>
  <c r="D303" i="1"/>
  <c r="E303" i="1" s="1"/>
  <c r="F303" i="1" s="1"/>
  <c r="A292" i="1" l="1"/>
  <c r="B291" i="1"/>
  <c r="C291" i="1" s="1"/>
  <c r="D304" i="1"/>
  <c r="E304" i="1" s="1"/>
  <c r="F304" i="1" s="1"/>
  <c r="A293" i="1" l="1"/>
  <c r="B292" i="1"/>
  <c r="C292" i="1" s="1"/>
  <c r="D305" i="1"/>
  <c r="E305" i="1" s="1"/>
  <c r="F305" i="1" s="1"/>
  <c r="A294" i="1" l="1"/>
  <c r="B293" i="1"/>
  <c r="C293" i="1" s="1"/>
  <c r="D306" i="1"/>
  <c r="E306" i="1" s="1"/>
  <c r="F306" i="1" s="1"/>
  <c r="A295" i="1" l="1"/>
  <c r="B294" i="1"/>
  <c r="C294" i="1" s="1"/>
  <c r="D307" i="1"/>
  <c r="E307" i="1" s="1"/>
  <c r="F307" i="1" s="1"/>
  <c r="A296" i="1" l="1"/>
  <c r="B295" i="1"/>
  <c r="C295" i="1" s="1"/>
  <c r="D308" i="1"/>
  <c r="E308" i="1" s="1"/>
  <c r="F308" i="1" s="1"/>
  <c r="A297" i="1" l="1"/>
  <c r="B296" i="1"/>
  <c r="C296" i="1" s="1"/>
  <c r="D309" i="1"/>
  <c r="E309" i="1" s="1"/>
  <c r="F309" i="1" s="1"/>
  <c r="A298" i="1" l="1"/>
  <c r="B297" i="1"/>
  <c r="C297" i="1" s="1"/>
  <c r="D310" i="1"/>
  <c r="E310" i="1" s="1"/>
  <c r="F310" i="1" s="1"/>
  <c r="A299" i="1" l="1"/>
  <c r="B298" i="1"/>
  <c r="C298" i="1" s="1"/>
  <c r="A300" i="1" l="1"/>
  <c r="B299" i="1"/>
  <c r="C299" i="1" s="1"/>
  <c r="A301" i="1" l="1"/>
  <c r="B300" i="1"/>
  <c r="C300" i="1" s="1"/>
  <c r="A302" i="1" l="1"/>
  <c r="B301" i="1"/>
  <c r="C301" i="1" s="1"/>
  <c r="A303" i="1" l="1"/>
  <c r="B302" i="1"/>
  <c r="C302" i="1" s="1"/>
  <c r="A304" i="1" l="1"/>
  <c r="B303" i="1"/>
  <c r="C303" i="1" s="1"/>
  <c r="A305" i="1" l="1"/>
  <c r="B304" i="1"/>
  <c r="C304" i="1" s="1"/>
  <c r="A306" i="1" l="1"/>
  <c r="B305" i="1"/>
  <c r="C305" i="1" s="1"/>
  <c r="A307" i="1" l="1"/>
  <c r="B306" i="1"/>
  <c r="C306" i="1" s="1"/>
  <c r="A308" i="1" l="1"/>
  <c r="B307" i="1"/>
  <c r="C307" i="1" s="1"/>
  <c r="A309" i="1" l="1"/>
  <c r="B308" i="1"/>
  <c r="C308" i="1" s="1"/>
  <c r="A310" i="1" l="1"/>
  <c r="B309" i="1"/>
  <c r="C309" i="1" s="1"/>
  <c r="B310" i="1" l="1"/>
  <c r="C310" i="1" s="1"/>
</calcChain>
</file>

<file path=xl/sharedStrings.xml><?xml version="1.0" encoding="utf-8"?>
<sst xmlns="http://schemas.openxmlformats.org/spreadsheetml/2006/main" count="15" uniqueCount="14">
  <si>
    <t>Amortization table</t>
  </si>
  <si>
    <t>Principal</t>
  </si>
  <si>
    <t>Annual Interest Rate</t>
  </si>
  <si>
    <t>Monthly Interest Rate</t>
  </si>
  <si>
    <t>Number of years</t>
  </si>
  <si>
    <t>MonthlyPayment</t>
  </si>
  <si>
    <t>Number</t>
  </si>
  <si>
    <t>Years</t>
  </si>
  <si>
    <t>Months</t>
  </si>
  <si>
    <t>Interest</t>
  </si>
  <si>
    <t>Balance</t>
  </si>
  <si>
    <t>Interest Paid</t>
  </si>
  <si>
    <t>Total</t>
  </si>
  <si>
    <t>Times/Year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</si>
</sst>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74" formatCode="0.0000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44" fontId="0" fillId="0" borderId="0" xfId="1" applyFont="1"/>
    <xf numFmtId="10" fontId="0" fillId="0" borderId="0" xfId="2" applyNumberFormat="1" applyFont="1"/>
    <xf numFmtId="44" fontId="0" fillId="0" borderId="0" xfId="0" applyNumberFormat="1"/>
    <xf numFmtId="8" fontId="0" fillId="0" borderId="0" xfId="0" applyNumberFormat="1"/>
    <xf numFmtId="174" fontId="0" fillId="4" borderId="0" xfId="2" applyNumberFormat="1" applyFont="1" applyFill="1"/>
    <xf numFmtId="8" fontId="0" fillId="4" borderId="0" xfId="0" applyNumberFormat="1" applyFill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A1AAA-E37C-4D12-BC6F-A3D45A312443}">
  <dimension ref="A1:G310"/>
  <sheetViews>
    <sheetView tabSelected="1" topLeftCell="A295" zoomScale="120" zoomScaleNormal="120" workbookViewId="0">
      <selection activeCell="F304" sqref="F304"/>
    </sheetView>
  </sheetViews>
  <sheetFormatPr defaultRowHeight="15" x14ac:dyDescent="0.25"/>
  <cols>
    <col min="1" max="1" width="20.5703125" bestFit="1" customWidth="1"/>
    <col min="4" max="4" width="13.28515625" bestFit="1" customWidth="1"/>
    <col min="5" max="5" width="9.7109375" bestFit="1" customWidth="1"/>
    <col min="6" max="7" width="13.28515625" bestFit="1" customWidth="1"/>
  </cols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  <row r="3" spans="1:7" x14ac:dyDescent="0.25">
      <c r="A3" s="4" t="s">
        <v>1</v>
      </c>
      <c r="B3" s="5"/>
      <c r="D3" s="7">
        <v>300000</v>
      </c>
    </row>
    <row r="4" spans="1:7" x14ac:dyDescent="0.25">
      <c r="A4" s="6" t="s">
        <v>2</v>
      </c>
      <c r="B4" s="6"/>
      <c r="D4" s="8">
        <v>4.8000000000000001E-2</v>
      </c>
      <c r="E4">
        <v>2</v>
      </c>
      <c r="F4" s="3" t="s">
        <v>13</v>
      </c>
    </row>
    <row r="5" spans="1:7" x14ac:dyDescent="0.25">
      <c r="A5" s="6" t="s">
        <v>3</v>
      </c>
      <c r="B5" s="6"/>
      <c r="D5" s="11">
        <f>(1+D4/E4)^(E4/12)-1</f>
        <v>3.9605768733643743E-3</v>
      </c>
    </row>
    <row r="6" spans="1:7" x14ac:dyDescent="0.25">
      <c r="A6" s="6" t="s">
        <v>4</v>
      </c>
      <c r="B6" s="6"/>
      <c r="D6">
        <v>25</v>
      </c>
    </row>
    <row r="7" spans="1:7" x14ac:dyDescent="0.25">
      <c r="A7" s="6" t="s">
        <v>5</v>
      </c>
      <c r="B7" s="6"/>
      <c r="D7" s="12">
        <f>PMT(D5,D6*12,-D3)</f>
        <v>1710.8166666245654</v>
      </c>
    </row>
    <row r="8" spans="1:7" x14ac:dyDescent="0.25">
      <c r="G8" s="1" t="s">
        <v>12</v>
      </c>
    </row>
    <row r="9" spans="1:7" x14ac:dyDescent="0.25">
      <c r="A9" s="1" t="s">
        <v>6</v>
      </c>
      <c r="B9" s="1" t="s">
        <v>7</v>
      </c>
      <c r="C9" s="1" t="s">
        <v>8</v>
      </c>
      <c r="D9" s="1" t="s">
        <v>9</v>
      </c>
      <c r="E9" s="1" t="s">
        <v>1</v>
      </c>
      <c r="F9" s="1" t="s">
        <v>10</v>
      </c>
      <c r="G9" s="1" t="s">
        <v>11</v>
      </c>
    </row>
    <row r="10" spans="1:7" x14ac:dyDescent="0.25">
      <c r="A10">
        <v>0</v>
      </c>
      <c r="B10">
        <v>0</v>
      </c>
      <c r="C10">
        <v>0</v>
      </c>
      <c r="D10" s="7"/>
      <c r="E10" s="10"/>
      <c r="F10" s="9">
        <f>D3</f>
        <v>300000</v>
      </c>
    </row>
    <row r="11" spans="1:7" x14ac:dyDescent="0.25">
      <c r="A11">
        <f>A10+1</f>
        <v>1</v>
      </c>
      <c r="B11">
        <f>ROUND((A11-5.5)/12,0)</f>
        <v>0</v>
      </c>
      <c r="C11">
        <f>A11-12*B11</f>
        <v>1</v>
      </c>
      <c r="D11" s="7">
        <f>ROUND(F10*$D$5,2)</f>
        <v>1188.17</v>
      </c>
      <c r="E11" s="10">
        <f>$D$7-D11</f>
        <v>522.64666662456534</v>
      </c>
      <c r="F11" s="9">
        <f>F10-E11</f>
        <v>299477.35333337542</v>
      </c>
      <c r="G11" s="7">
        <f>G10+D11</f>
        <v>1188.17</v>
      </c>
    </row>
    <row r="12" spans="1:7" x14ac:dyDescent="0.25">
      <c r="A12">
        <f t="shared" ref="A12:A75" si="0">A11+1</f>
        <v>2</v>
      </c>
      <c r="B12">
        <f t="shared" ref="B12:B75" si="1">ROUND((A12-5.5)/12,0)</f>
        <v>0</v>
      </c>
      <c r="C12">
        <f t="shared" ref="C12:C75" si="2">A12-12*B12</f>
        <v>2</v>
      </c>
      <c r="D12" s="7">
        <f t="shared" ref="D12:D75" si="3">ROUND(F11*$D$5,2)</f>
        <v>1186.0999999999999</v>
      </c>
      <c r="E12" s="10">
        <f t="shared" ref="E12:E75" si="4">$D$7-D12</f>
        <v>524.71666662456551</v>
      </c>
      <c r="F12" s="9">
        <f t="shared" ref="F12:F75" si="5">F11-E12</f>
        <v>298952.63666675083</v>
      </c>
      <c r="G12" s="7">
        <f t="shared" ref="G12:G75" si="6">G11+D12</f>
        <v>2374.27</v>
      </c>
    </row>
    <row r="13" spans="1:7" x14ac:dyDescent="0.25">
      <c r="A13">
        <f t="shared" si="0"/>
        <v>3</v>
      </c>
      <c r="B13">
        <f t="shared" si="1"/>
        <v>0</v>
      </c>
      <c r="C13">
        <f t="shared" si="2"/>
        <v>3</v>
      </c>
      <c r="D13" s="7">
        <f t="shared" si="3"/>
        <v>1184.02</v>
      </c>
      <c r="E13" s="10">
        <f t="shared" si="4"/>
        <v>526.79666662456543</v>
      </c>
      <c r="F13" s="9">
        <f t="shared" si="5"/>
        <v>298425.84000012628</v>
      </c>
      <c r="G13" s="7">
        <f t="shared" si="6"/>
        <v>3558.29</v>
      </c>
    </row>
    <row r="14" spans="1:7" x14ac:dyDescent="0.25">
      <c r="A14">
        <f t="shared" si="0"/>
        <v>4</v>
      </c>
      <c r="B14">
        <f t="shared" si="1"/>
        <v>0</v>
      </c>
      <c r="C14">
        <f t="shared" si="2"/>
        <v>4</v>
      </c>
      <c r="D14" s="7">
        <f t="shared" si="3"/>
        <v>1181.94</v>
      </c>
      <c r="E14" s="10">
        <f t="shared" si="4"/>
        <v>528.87666662456536</v>
      </c>
      <c r="F14" s="9">
        <f t="shared" si="5"/>
        <v>297896.96333350171</v>
      </c>
      <c r="G14" s="7">
        <f t="shared" si="6"/>
        <v>4740.2299999999996</v>
      </c>
    </row>
    <row r="15" spans="1:7" x14ac:dyDescent="0.25">
      <c r="A15">
        <f t="shared" si="0"/>
        <v>5</v>
      </c>
      <c r="B15">
        <f t="shared" si="1"/>
        <v>0</v>
      </c>
      <c r="C15">
        <f t="shared" si="2"/>
        <v>5</v>
      </c>
      <c r="D15" s="7">
        <f t="shared" si="3"/>
        <v>1179.8399999999999</v>
      </c>
      <c r="E15" s="10">
        <f t="shared" si="4"/>
        <v>530.9766666245655</v>
      </c>
      <c r="F15" s="9">
        <f t="shared" si="5"/>
        <v>297365.98666687717</v>
      </c>
      <c r="G15" s="7">
        <f t="shared" si="6"/>
        <v>5920.07</v>
      </c>
    </row>
    <row r="16" spans="1:7" x14ac:dyDescent="0.25">
      <c r="A16">
        <f t="shared" si="0"/>
        <v>6</v>
      </c>
      <c r="B16">
        <f t="shared" si="1"/>
        <v>0</v>
      </c>
      <c r="C16">
        <f t="shared" si="2"/>
        <v>6</v>
      </c>
      <c r="D16" s="7">
        <f t="shared" si="3"/>
        <v>1177.74</v>
      </c>
      <c r="E16" s="10">
        <f t="shared" si="4"/>
        <v>533.07666662456541</v>
      </c>
      <c r="F16" s="9">
        <f t="shared" si="5"/>
        <v>296832.9100002526</v>
      </c>
      <c r="G16" s="7">
        <f t="shared" si="6"/>
        <v>7097.8099999999995</v>
      </c>
    </row>
    <row r="17" spans="1:7" x14ac:dyDescent="0.25">
      <c r="A17">
        <f t="shared" si="0"/>
        <v>7</v>
      </c>
      <c r="B17">
        <f t="shared" si="1"/>
        <v>0</v>
      </c>
      <c r="C17">
        <f t="shared" si="2"/>
        <v>7</v>
      </c>
      <c r="D17" s="7">
        <f t="shared" si="3"/>
        <v>1175.6300000000001</v>
      </c>
      <c r="E17" s="10">
        <f t="shared" si="4"/>
        <v>535.18666662456531</v>
      </c>
      <c r="F17" s="9">
        <f t="shared" si="5"/>
        <v>296297.72333362803</v>
      </c>
      <c r="G17" s="7">
        <f t="shared" si="6"/>
        <v>8273.4399999999987</v>
      </c>
    </row>
    <row r="18" spans="1:7" x14ac:dyDescent="0.25">
      <c r="A18">
        <f t="shared" si="0"/>
        <v>8</v>
      </c>
      <c r="B18">
        <f t="shared" si="1"/>
        <v>0</v>
      </c>
      <c r="C18">
        <f t="shared" si="2"/>
        <v>8</v>
      </c>
      <c r="D18" s="7">
        <f t="shared" si="3"/>
        <v>1173.51</v>
      </c>
      <c r="E18" s="10">
        <f t="shared" si="4"/>
        <v>537.30666662456542</v>
      </c>
      <c r="F18" s="9">
        <f t="shared" si="5"/>
        <v>295760.41666700348</v>
      </c>
      <c r="G18" s="7">
        <f t="shared" si="6"/>
        <v>9446.9499999999989</v>
      </c>
    </row>
    <row r="19" spans="1:7" x14ac:dyDescent="0.25">
      <c r="A19">
        <f t="shared" si="0"/>
        <v>9</v>
      </c>
      <c r="B19">
        <f t="shared" si="1"/>
        <v>0</v>
      </c>
      <c r="C19">
        <f t="shared" si="2"/>
        <v>9</v>
      </c>
      <c r="D19" s="7">
        <f t="shared" si="3"/>
        <v>1171.3800000000001</v>
      </c>
      <c r="E19" s="10">
        <f t="shared" si="4"/>
        <v>539.43666662456531</v>
      </c>
      <c r="F19" s="9">
        <f t="shared" si="5"/>
        <v>295220.98000037891</v>
      </c>
      <c r="G19" s="7">
        <f t="shared" si="6"/>
        <v>10618.329999999998</v>
      </c>
    </row>
    <row r="20" spans="1:7" x14ac:dyDescent="0.25">
      <c r="A20">
        <f t="shared" si="0"/>
        <v>10</v>
      </c>
      <c r="B20">
        <f t="shared" si="1"/>
        <v>0</v>
      </c>
      <c r="C20">
        <f t="shared" si="2"/>
        <v>10</v>
      </c>
      <c r="D20" s="7">
        <f t="shared" si="3"/>
        <v>1169.25</v>
      </c>
      <c r="E20" s="10">
        <f t="shared" si="4"/>
        <v>541.56666662456541</v>
      </c>
      <c r="F20" s="9">
        <f t="shared" si="5"/>
        <v>294679.41333375435</v>
      </c>
      <c r="G20" s="7">
        <f t="shared" si="6"/>
        <v>11787.579999999998</v>
      </c>
    </row>
    <row r="21" spans="1:7" x14ac:dyDescent="0.25">
      <c r="A21">
        <f t="shared" si="0"/>
        <v>11</v>
      </c>
      <c r="B21">
        <f t="shared" si="1"/>
        <v>0</v>
      </c>
      <c r="C21">
        <f t="shared" si="2"/>
        <v>11</v>
      </c>
      <c r="D21" s="7">
        <f t="shared" si="3"/>
        <v>1167.0999999999999</v>
      </c>
      <c r="E21" s="10">
        <f t="shared" si="4"/>
        <v>543.71666662456551</v>
      </c>
      <c r="F21" s="9">
        <f t="shared" si="5"/>
        <v>294135.69666712976</v>
      </c>
      <c r="G21" s="7">
        <f t="shared" si="6"/>
        <v>12954.679999999998</v>
      </c>
    </row>
    <row r="22" spans="1:7" x14ac:dyDescent="0.25">
      <c r="A22">
        <f t="shared" si="0"/>
        <v>12</v>
      </c>
      <c r="B22">
        <f t="shared" si="1"/>
        <v>1</v>
      </c>
      <c r="C22">
        <f t="shared" si="2"/>
        <v>0</v>
      </c>
      <c r="D22" s="7">
        <f t="shared" si="3"/>
        <v>1164.95</v>
      </c>
      <c r="E22" s="10">
        <f t="shared" si="4"/>
        <v>545.86666662456537</v>
      </c>
      <c r="F22" s="9">
        <f t="shared" si="5"/>
        <v>293589.8300005052</v>
      </c>
      <c r="G22" s="7">
        <f t="shared" si="6"/>
        <v>14119.63</v>
      </c>
    </row>
    <row r="23" spans="1:7" x14ac:dyDescent="0.25">
      <c r="A23">
        <f t="shared" si="0"/>
        <v>13</v>
      </c>
      <c r="B23">
        <f t="shared" si="1"/>
        <v>1</v>
      </c>
      <c r="C23">
        <f t="shared" si="2"/>
        <v>1</v>
      </c>
      <c r="D23" s="7">
        <f t="shared" si="3"/>
        <v>1162.79</v>
      </c>
      <c r="E23" s="10">
        <f t="shared" si="4"/>
        <v>548.02666662456545</v>
      </c>
      <c r="F23" s="9">
        <f t="shared" si="5"/>
        <v>293041.80333388061</v>
      </c>
      <c r="G23" s="7">
        <f t="shared" si="6"/>
        <v>15282.419999999998</v>
      </c>
    </row>
    <row r="24" spans="1:7" x14ac:dyDescent="0.25">
      <c r="A24">
        <f t="shared" si="0"/>
        <v>14</v>
      </c>
      <c r="B24">
        <f t="shared" si="1"/>
        <v>1</v>
      </c>
      <c r="C24">
        <f t="shared" si="2"/>
        <v>2</v>
      </c>
      <c r="D24" s="7">
        <f t="shared" si="3"/>
        <v>1160.6099999999999</v>
      </c>
      <c r="E24" s="10">
        <f t="shared" si="4"/>
        <v>550.20666662456551</v>
      </c>
      <c r="F24" s="9">
        <f t="shared" si="5"/>
        <v>292491.59666725603</v>
      </c>
      <c r="G24" s="7">
        <f t="shared" si="6"/>
        <v>16443.03</v>
      </c>
    </row>
    <row r="25" spans="1:7" x14ac:dyDescent="0.25">
      <c r="A25">
        <f t="shared" si="0"/>
        <v>15</v>
      </c>
      <c r="B25">
        <f t="shared" si="1"/>
        <v>1</v>
      </c>
      <c r="C25">
        <f t="shared" si="2"/>
        <v>3</v>
      </c>
      <c r="D25" s="7">
        <f t="shared" si="3"/>
        <v>1158.44</v>
      </c>
      <c r="E25" s="10">
        <f t="shared" si="4"/>
        <v>552.37666662456536</v>
      </c>
      <c r="F25" s="9">
        <f t="shared" si="5"/>
        <v>291939.22000063147</v>
      </c>
      <c r="G25" s="7">
        <f t="shared" si="6"/>
        <v>17601.469999999998</v>
      </c>
    </row>
    <row r="26" spans="1:7" x14ac:dyDescent="0.25">
      <c r="A26">
        <f t="shared" si="0"/>
        <v>16</v>
      </c>
      <c r="B26">
        <f t="shared" si="1"/>
        <v>1</v>
      </c>
      <c r="C26">
        <f t="shared" si="2"/>
        <v>4</v>
      </c>
      <c r="D26" s="7">
        <f t="shared" si="3"/>
        <v>1156.25</v>
      </c>
      <c r="E26" s="10">
        <f t="shared" si="4"/>
        <v>554.56666662456541</v>
      </c>
      <c r="F26" s="9">
        <f t="shared" si="5"/>
        <v>291384.6533340069</v>
      </c>
      <c r="G26" s="7">
        <f t="shared" si="6"/>
        <v>18757.719999999998</v>
      </c>
    </row>
    <row r="27" spans="1:7" x14ac:dyDescent="0.25">
      <c r="A27">
        <f t="shared" si="0"/>
        <v>17</v>
      </c>
      <c r="B27">
        <f t="shared" si="1"/>
        <v>1</v>
      </c>
      <c r="C27">
        <f t="shared" si="2"/>
        <v>5</v>
      </c>
      <c r="D27" s="7">
        <f t="shared" si="3"/>
        <v>1154.05</v>
      </c>
      <c r="E27" s="10">
        <f t="shared" si="4"/>
        <v>556.76666662456546</v>
      </c>
      <c r="F27" s="9">
        <f t="shared" si="5"/>
        <v>290827.88666738232</v>
      </c>
      <c r="G27" s="7">
        <f t="shared" si="6"/>
        <v>19911.769999999997</v>
      </c>
    </row>
    <row r="28" spans="1:7" x14ac:dyDescent="0.25">
      <c r="A28">
        <f t="shared" si="0"/>
        <v>18</v>
      </c>
      <c r="B28">
        <f t="shared" si="1"/>
        <v>1</v>
      </c>
      <c r="C28">
        <f t="shared" si="2"/>
        <v>6</v>
      </c>
      <c r="D28" s="7">
        <f t="shared" si="3"/>
        <v>1151.8499999999999</v>
      </c>
      <c r="E28" s="10">
        <f t="shared" si="4"/>
        <v>558.96666662456551</v>
      </c>
      <c r="F28" s="9">
        <f t="shared" si="5"/>
        <v>290268.92000075773</v>
      </c>
      <c r="G28" s="7">
        <f t="shared" si="6"/>
        <v>21063.619999999995</v>
      </c>
    </row>
    <row r="29" spans="1:7" x14ac:dyDescent="0.25">
      <c r="A29">
        <f t="shared" si="0"/>
        <v>19</v>
      </c>
      <c r="B29">
        <f t="shared" si="1"/>
        <v>1</v>
      </c>
      <c r="C29">
        <f t="shared" si="2"/>
        <v>7</v>
      </c>
      <c r="D29" s="7">
        <f t="shared" si="3"/>
        <v>1149.6300000000001</v>
      </c>
      <c r="E29" s="10">
        <f t="shared" si="4"/>
        <v>561.18666662456531</v>
      </c>
      <c r="F29" s="9">
        <f t="shared" si="5"/>
        <v>289707.73333413317</v>
      </c>
      <c r="G29" s="7">
        <f t="shared" si="6"/>
        <v>22213.249999999996</v>
      </c>
    </row>
    <row r="30" spans="1:7" x14ac:dyDescent="0.25">
      <c r="A30">
        <f t="shared" si="0"/>
        <v>20</v>
      </c>
      <c r="B30">
        <f t="shared" si="1"/>
        <v>1</v>
      </c>
      <c r="C30">
        <f t="shared" si="2"/>
        <v>8</v>
      </c>
      <c r="D30" s="7">
        <f t="shared" si="3"/>
        <v>1147.4100000000001</v>
      </c>
      <c r="E30" s="10">
        <f t="shared" si="4"/>
        <v>563.40666662456533</v>
      </c>
      <c r="F30" s="9">
        <f t="shared" si="5"/>
        <v>289144.32666750858</v>
      </c>
      <c r="G30" s="7">
        <f t="shared" si="6"/>
        <v>23360.659999999996</v>
      </c>
    </row>
    <row r="31" spans="1:7" x14ac:dyDescent="0.25">
      <c r="A31">
        <f t="shared" si="0"/>
        <v>21</v>
      </c>
      <c r="B31">
        <f t="shared" si="1"/>
        <v>1</v>
      </c>
      <c r="C31">
        <f t="shared" si="2"/>
        <v>9</v>
      </c>
      <c r="D31" s="7">
        <f t="shared" si="3"/>
        <v>1145.18</v>
      </c>
      <c r="E31" s="10">
        <f t="shared" si="4"/>
        <v>565.63666662456535</v>
      </c>
      <c r="F31" s="9">
        <f t="shared" si="5"/>
        <v>288578.690000884</v>
      </c>
      <c r="G31" s="7">
        <f t="shared" si="6"/>
        <v>24505.839999999997</v>
      </c>
    </row>
    <row r="32" spans="1:7" x14ac:dyDescent="0.25">
      <c r="A32">
        <f t="shared" si="0"/>
        <v>22</v>
      </c>
      <c r="B32">
        <f t="shared" si="1"/>
        <v>1</v>
      </c>
      <c r="C32">
        <f t="shared" si="2"/>
        <v>10</v>
      </c>
      <c r="D32" s="7">
        <f t="shared" si="3"/>
        <v>1142.94</v>
      </c>
      <c r="E32" s="10">
        <f t="shared" si="4"/>
        <v>567.87666662456536</v>
      </c>
      <c r="F32" s="9">
        <f t="shared" si="5"/>
        <v>288010.81333425944</v>
      </c>
      <c r="G32" s="7">
        <f t="shared" si="6"/>
        <v>25648.779999999995</v>
      </c>
    </row>
    <row r="33" spans="1:7" x14ac:dyDescent="0.25">
      <c r="A33">
        <f t="shared" si="0"/>
        <v>23</v>
      </c>
      <c r="B33">
        <f t="shared" si="1"/>
        <v>1</v>
      </c>
      <c r="C33">
        <f t="shared" si="2"/>
        <v>11</v>
      </c>
      <c r="D33" s="7">
        <f t="shared" si="3"/>
        <v>1140.69</v>
      </c>
      <c r="E33" s="10">
        <f t="shared" si="4"/>
        <v>570.12666662456536</v>
      </c>
      <c r="F33" s="9">
        <f t="shared" si="5"/>
        <v>287440.68666763487</v>
      </c>
      <c r="G33" s="7">
        <f t="shared" si="6"/>
        <v>26789.469999999994</v>
      </c>
    </row>
    <row r="34" spans="1:7" x14ac:dyDescent="0.25">
      <c r="A34">
        <f t="shared" si="0"/>
        <v>24</v>
      </c>
      <c r="B34">
        <f t="shared" si="1"/>
        <v>2</v>
      </c>
      <c r="C34">
        <f t="shared" si="2"/>
        <v>0</v>
      </c>
      <c r="D34" s="7">
        <f t="shared" si="3"/>
        <v>1138.43</v>
      </c>
      <c r="E34" s="10">
        <f t="shared" si="4"/>
        <v>572.38666662456535</v>
      </c>
      <c r="F34" s="9">
        <f t="shared" si="5"/>
        <v>286868.3000010103</v>
      </c>
      <c r="G34" s="7">
        <f t="shared" si="6"/>
        <v>27927.899999999994</v>
      </c>
    </row>
    <row r="35" spans="1:7" x14ac:dyDescent="0.25">
      <c r="A35">
        <f t="shared" si="0"/>
        <v>25</v>
      </c>
      <c r="B35">
        <f t="shared" si="1"/>
        <v>2</v>
      </c>
      <c r="C35">
        <f t="shared" si="2"/>
        <v>1</v>
      </c>
      <c r="D35" s="7">
        <f t="shared" si="3"/>
        <v>1136.1600000000001</v>
      </c>
      <c r="E35" s="10">
        <f t="shared" si="4"/>
        <v>574.65666662456533</v>
      </c>
      <c r="F35" s="9">
        <f t="shared" si="5"/>
        <v>286293.64333438571</v>
      </c>
      <c r="G35" s="7">
        <f t="shared" si="6"/>
        <v>29064.059999999994</v>
      </c>
    </row>
    <row r="36" spans="1:7" x14ac:dyDescent="0.25">
      <c r="A36">
        <f t="shared" si="0"/>
        <v>26</v>
      </c>
      <c r="B36">
        <f t="shared" si="1"/>
        <v>2</v>
      </c>
      <c r="C36">
        <f t="shared" si="2"/>
        <v>2</v>
      </c>
      <c r="D36" s="7">
        <f t="shared" si="3"/>
        <v>1133.8900000000001</v>
      </c>
      <c r="E36" s="10">
        <f t="shared" si="4"/>
        <v>576.92666662456531</v>
      </c>
      <c r="F36" s="9">
        <f t="shared" si="5"/>
        <v>285716.71666776115</v>
      </c>
      <c r="G36" s="7">
        <f t="shared" si="6"/>
        <v>30197.949999999993</v>
      </c>
    </row>
    <row r="37" spans="1:7" x14ac:dyDescent="0.25">
      <c r="A37">
        <f t="shared" si="0"/>
        <v>27</v>
      </c>
      <c r="B37">
        <f t="shared" si="1"/>
        <v>2</v>
      </c>
      <c r="C37">
        <f t="shared" si="2"/>
        <v>3</v>
      </c>
      <c r="D37" s="7">
        <f t="shared" si="3"/>
        <v>1131.5999999999999</v>
      </c>
      <c r="E37" s="10">
        <f t="shared" si="4"/>
        <v>579.21666662456551</v>
      </c>
      <c r="F37" s="9">
        <f t="shared" si="5"/>
        <v>285137.50000113656</v>
      </c>
      <c r="G37" s="7">
        <f t="shared" si="6"/>
        <v>31329.549999999992</v>
      </c>
    </row>
    <row r="38" spans="1:7" x14ac:dyDescent="0.25">
      <c r="A38">
        <f t="shared" si="0"/>
        <v>28</v>
      </c>
      <c r="B38">
        <f t="shared" si="1"/>
        <v>2</v>
      </c>
      <c r="C38">
        <f t="shared" si="2"/>
        <v>4</v>
      </c>
      <c r="D38" s="7">
        <f t="shared" si="3"/>
        <v>1129.31</v>
      </c>
      <c r="E38" s="10">
        <f t="shared" si="4"/>
        <v>581.50666662456547</v>
      </c>
      <c r="F38" s="9">
        <f t="shared" si="5"/>
        <v>284555.99333451199</v>
      </c>
      <c r="G38" s="7">
        <f t="shared" si="6"/>
        <v>32458.859999999993</v>
      </c>
    </row>
    <row r="39" spans="1:7" x14ac:dyDescent="0.25">
      <c r="A39">
        <f t="shared" si="0"/>
        <v>29</v>
      </c>
      <c r="B39">
        <f t="shared" si="1"/>
        <v>2</v>
      </c>
      <c r="C39">
        <f t="shared" si="2"/>
        <v>5</v>
      </c>
      <c r="D39" s="7">
        <f t="shared" si="3"/>
        <v>1127.01</v>
      </c>
      <c r="E39" s="10">
        <f t="shared" si="4"/>
        <v>583.80666662456542</v>
      </c>
      <c r="F39" s="9">
        <f t="shared" si="5"/>
        <v>283972.18666788744</v>
      </c>
      <c r="G39" s="7">
        <f t="shared" si="6"/>
        <v>33585.869999999995</v>
      </c>
    </row>
    <row r="40" spans="1:7" x14ac:dyDescent="0.25">
      <c r="A40">
        <f t="shared" si="0"/>
        <v>30</v>
      </c>
      <c r="B40">
        <f t="shared" si="1"/>
        <v>2</v>
      </c>
      <c r="C40">
        <f t="shared" si="2"/>
        <v>6</v>
      </c>
      <c r="D40" s="7">
        <f t="shared" si="3"/>
        <v>1124.69</v>
      </c>
      <c r="E40" s="10">
        <f t="shared" si="4"/>
        <v>586.12666662456536</v>
      </c>
      <c r="F40" s="9">
        <f t="shared" si="5"/>
        <v>283386.06000126287</v>
      </c>
      <c r="G40" s="7">
        <f t="shared" si="6"/>
        <v>34710.559999999998</v>
      </c>
    </row>
    <row r="41" spans="1:7" x14ac:dyDescent="0.25">
      <c r="A41">
        <f t="shared" si="0"/>
        <v>31</v>
      </c>
      <c r="B41">
        <f t="shared" si="1"/>
        <v>2</v>
      </c>
      <c r="C41">
        <f t="shared" si="2"/>
        <v>7</v>
      </c>
      <c r="D41" s="7">
        <f t="shared" si="3"/>
        <v>1122.3699999999999</v>
      </c>
      <c r="E41" s="10">
        <f t="shared" si="4"/>
        <v>588.44666662456552</v>
      </c>
      <c r="F41" s="9">
        <f t="shared" si="5"/>
        <v>282797.6133346383</v>
      </c>
      <c r="G41" s="7">
        <f t="shared" si="6"/>
        <v>35832.93</v>
      </c>
    </row>
    <row r="42" spans="1:7" x14ac:dyDescent="0.25">
      <c r="A42">
        <f t="shared" si="0"/>
        <v>32</v>
      </c>
      <c r="B42">
        <f t="shared" si="1"/>
        <v>2</v>
      </c>
      <c r="C42">
        <f t="shared" si="2"/>
        <v>8</v>
      </c>
      <c r="D42" s="7">
        <f t="shared" si="3"/>
        <v>1120.04</v>
      </c>
      <c r="E42" s="10">
        <f t="shared" si="4"/>
        <v>590.77666662456545</v>
      </c>
      <c r="F42" s="9">
        <f t="shared" si="5"/>
        <v>282206.83666801371</v>
      </c>
      <c r="G42" s="7">
        <f t="shared" si="6"/>
        <v>36952.97</v>
      </c>
    </row>
    <row r="43" spans="1:7" x14ac:dyDescent="0.25">
      <c r="A43">
        <f t="shared" si="0"/>
        <v>33</v>
      </c>
      <c r="B43">
        <f t="shared" si="1"/>
        <v>2</v>
      </c>
      <c r="C43">
        <f t="shared" si="2"/>
        <v>9</v>
      </c>
      <c r="D43" s="7">
        <f t="shared" si="3"/>
        <v>1117.7</v>
      </c>
      <c r="E43" s="10">
        <f t="shared" si="4"/>
        <v>593.11666662456537</v>
      </c>
      <c r="F43" s="9">
        <f t="shared" si="5"/>
        <v>281613.72000138916</v>
      </c>
      <c r="G43" s="7">
        <f t="shared" si="6"/>
        <v>38070.67</v>
      </c>
    </row>
    <row r="44" spans="1:7" x14ac:dyDescent="0.25">
      <c r="A44">
        <f t="shared" si="0"/>
        <v>34</v>
      </c>
      <c r="B44">
        <f t="shared" si="1"/>
        <v>2</v>
      </c>
      <c r="C44">
        <f t="shared" si="2"/>
        <v>10</v>
      </c>
      <c r="D44" s="7">
        <f t="shared" si="3"/>
        <v>1115.3499999999999</v>
      </c>
      <c r="E44" s="10">
        <f t="shared" si="4"/>
        <v>595.46666662456551</v>
      </c>
      <c r="F44" s="9">
        <f t="shared" si="5"/>
        <v>281018.25333476457</v>
      </c>
      <c r="G44" s="7">
        <f t="shared" si="6"/>
        <v>39186.019999999997</v>
      </c>
    </row>
    <row r="45" spans="1:7" x14ac:dyDescent="0.25">
      <c r="A45">
        <f t="shared" si="0"/>
        <v>35</v>
      </c>
      <c r="B45">
        <f t="shared" si="1"/>
        <v>2</v>
      </c>
      <c r="C45">
        <f t="shared" si="2"/>
        <v>11</v>
      </c>
      <c r="D45" s="7">
        <f t="shared" si="3"/>
        <v>1112.99</v>
      </c>
      <c r="E45" s="10">
        <f t="shared" si="4"/>
        <v>597.82666662456541</v>
      </c>
      <c r="F45" s="9">
        <f t="shared" si="5"/>
        <v>280420.42666813999</v>
      </c>
      <c r="G45" s="7">
        <f t="shared" si="6"/>
        <v>40299.009999999995</v>
      </c>
    </row>
    <row r="46" spans="1:7" x14ac:dyDescent="0.25">
      <c r="A46">
        <f t="shared" si="0"/>
        <v>36</v>
      </c>
      <c r="B46">
        <f t="shared" si="1"/>
        <v>3</v>
      </c>
      <c r="C46">
        <f t="shared" si="2"/>
        <v>0</v>
      </c>
      <c r="D46" s="7">
        <f t="shared" si="3"/>
        <v>1110.6300000000001</v>
      </c>
      <c r="E46" s="10">
        <f t="shared" si="4"/>
        <v>600.18666662456531</v>
      </c>
      <c r="F46" s="9">
        <f t="shared" si="5"/>
        <v>279820.24000151543</v>
      </c>
      <c r="G46" s="7">
        <f t="shared" si="6"/>
        <v>41409.639999999992</v>
      </c>
    </row>
    <row r="47" spans="1:7" x14ac:dyDescent="0.25">
      <c r="A47">
        <f t="shared" si="0"/>
        <v>37</v>
      </c>
      <c r="B47">
        <f t="shared" si="1"/>
        <v>3</v>
      </c>
      <c r="C47">
        <f t="shared" si="2"/>
        <v>1</v>
      </c>
      <c r="D47" s="7">
        <f t="shared" si="3"/>
        <v>1108.25</v>
      </c>
      <c r="E47" s="10">
        <f t="shared" si="4"/>
        <v>602.56666662456541</v>
      </c>
      <c r="F47" s="9">
        <f t="shared" si="5"/>
        <v>279217.67333489086</v>
      </c>
      <c r="G47" s="7">
        <f t="shared" si="6"/>
        <v>42517.889999999992</v>
      </c>
    </row>
    <row r="48" spans="1:7" x14ac:dyDescent="0.25">
      <c r="A48">
        <f t="shared" si="0"/>
        <v>38</v>
      </c>
      <c r="B48">
        <f t="shared" si="1"/>
        <v>3</v>
      </c>
      <c r="C48">
        <f t="shared" si="2"/>
        <v>2</v>
      </c>
      <c r="D48" s="7">
        <f t="shared" si="3"/>
        <v>1105.8599999999999</v>
      </c>
      <c r="E48" s="10">
        <f t="shared" si="4"/>
        <v>604.95666662456551</v>
      </c>
      <c r="F48" s="9">
        <f t="shared" si="5"/>
        <v>278612.71666826628</v>
      </c>
      <c r="G48" s="7">
        <f t="shared" si="6"/>
        <v>43623.749999999993</v>
      </c>
    </row>
    <row r="49" spans="1:7" x14ac:dyDescent="0.25">
      <c r="A49">
        <f t="shared" si="0"/>
        <v>39</v>
      </c>
      <c r="B49">
        <f t="shared" si="1"/>
        <v>3</v>
      </c>
      <c r="C49">
        <f t="shared" si="2"/>
        <v>3</v>
      </c>
      <c r="D49" s="7">
        <f t="shared" si="3"/>
        <v>1103.47</v>
      </c>
      <c r="E49" s="10">
        <f t="shared" si="4"/>
        <v>607.34666662456539</v>
      </c>
      <c r="F49" s="9">
        <f t="shared" si="5"/>
        <v>278005.37000164174</v>
      </c>
      <c r="G49" s="7">
        <f t="shared" si="6"/>
        <v>44727.219999999994</v>
      </c>
    </row>
    <row r="50" spans="1:7" x14ac:dyDescent="0.25">
      <c r="A50">
        <f t="shared" si="0"/>
        <v>40</v>
      </c>
      <c r="B50">
        <f t="shared" si="1"/>
        <v>3</v>
      </c>
      <c r="C50">
        <f t="shared" si="2"/>
        <v>4</v>
      </c>
      <c r="D50" s="7">
        <f t="shared" si="3"/>
        <v>1101.06</v>
      </c>
      <c r="E50" s="10">
        <f t="shared" si="4"/>
        <v>609.75666662456547</v>
      </c>
      <c r="F50" s="9">
        <f t="shared" si="5"/>
        <v>277395.61333501717</v>
      </c>
      <c r="G50" s="7">
        <f t="shared" si="6"/>
        <v>45828.279999999992</v>
      </c>
    </row>
    <row r="51" spans="1:7" x14ac:dyDescent="0.25">
      <c r="A51">
        <f t="shared" si="0"/>
        <v>41</v>
      </c>
      <c r="B51">
        <f t="shared" si="1"/>
        <v>3</v>
      </c>
      <c r="C51">
        <f t="shared" si="2"/>
        <v>5</v>
      </c>
      <c r="D51" s="7">
        <f t="shared" si="3"/>
        <v>1098.6500000000001</v>
      </c>
      <c r="E51" s="10">
        <f t="shared" si="4"/>
        <v>612.16666662456532</v>
      </c>
      <c r="F51" s="9">
        <f t="shared" si="5"/>
        <v>276783.44666839263</v>
      </c>
      <c r="G51" s="7">
        <f t="shared" si="6"/>
        <v>46926.929999999993</v>
      </c>
    </row>
    <row r="52" spans="1:7" x14ac:dyDescent="0.25">
      <c r="A52">
        <f t="shared" si="0"/>
        <v>42</v>
      </c>
      <c r="B52">
        <f t="shared" si="1"/>
        <v>3</v>
      </c>
      <c r="C52">
        <f t="shared" si="2"/>
        <v>6</v>
      </c>
      <c r="D52" s="7">
        <f t="shared" si="3"/>
        <v>1096.22</v>
      </c>
      <c r="E52" s="10">
        <f t="shared" si="4"/>
        <v>614.59666662456539</v>
      </c>
      <c r="F52" s="9">
        <f t="shared" si="5"/>
        <v>276168.85000176809</v>
      </c>
      <c r="G52" s="7">
        <f t="shared" si="6"/>
        <v>48023.149999999994</v>
      </c>
    </row>
    <row r="53" spans="1:7" x14ac:dyDescent="0.25">
      <c r="A53">
        <f t="shared" si="0"/>
        <v>43</v>
      </c>
      <c r="B53">
        <f t="shared" si="1"/>
        <v>3</v>
      </c>
      <c r="C53">
        <f t="shared" si="2"/>
        <v>7</v>
      </c>
      <c r="D53" s="7">
        <f t="shared" si="3"/>
        <v>1093.79</v>
      </c>
      <c r="E53" s="10">
        <f t="shared" si="4"/>
        <v>617.02666662456545</v>
      </c>
      <c r="F53" s="9">
        <f t="shared" si="5"/>
        <v>275551.8233351435</v>
      </c>
      <c r="G53" s="7">
        <f t="shared" si="6"/>
        <v>49116.939999999995</v>
      </c>
    </row>
    <row r="54" spans="1:7" x14ac:dyDescent="0.25">
      <c r="A54">
        <f t="shared" si="0"/>
        <v>44</v>
      </c>
      <c r="B54">
        <f t="shared" si="1"/>
        <v>3</v>
      </c>
      <c r="C54">
        <f t="shared" si="2"/>
        <v>8</v>
      </c>
      <c r="D54" s="7">
        <f t="shared" si="3"/>
        <v>1091.3399999999999</v>
      </c>
      <c r="E54" s="10">
        <f t="shared" si="4"/>
        <v>619.4766666245655</v>
      </c>
      <c r="F54" s="9">
        <f t="shared" si="5"/>
        <v>274932.34666851896</v>
      </c>
      <c r="G54" s="7">
        <f t="shared" si="6"/>
        <v>50208.279999999992</v>
      </c>
    </row>
    <row r="55" spans="1:7" x14ac:dyDescent="0.25">
      <c r="A55">
        <f t="shared" si="0"/>
        <v>45</v>
      </c>
      <c r="B55">
        <f t="shared" si="1"/>
        <v>3</v>
      </c>
      <c r="C55">
        <f t="shared" si="2"/>
        <v>9</v>
      </c>
      <c r="D55" s="7">
        <f t="shared" si="3"/>
        <v>1088.8900000000001</v>
      </c>
      <c r="E55" s="10">
        <f t="shared" si="4"/>
        <v>621.92666662456531</v>
      </c>
      <c r="F55" s="9">
        <f t="shared" si="5"/>
        <v>274310.42000189441</v>
      </c>
      <c r="G55" s="7">
        <f t="shared" si="6"/>
        <v>51297.169999999991</v>
      </c>
    </row>
    <row r="56" spans="1:7" x14ac:dyDescent="0.25">
      <c r="A56">
        <f t="shared" si="0"/>
        <v>46</v>
      </c>
      <c r="B56">
        <f t="shared" si="1"/>
        <v>3</v>
      </c>
      <c r="C56">
        <f t="shared" si="2"/>
        <v>10</v>
      </c>
      <c r="D56" s="7">
        <f t="shared" si="3"/>
        <v>1086.43</v>
      </c>
      <c r="E56" s="10">
        <f t="shared" si="4"/>
        <v>624.38666662456535</v>
      </c>
      <c r="F56" s="9">
        <f t="shared" si="5"/>
        <v>273686.03333526984</v>
      </c>
      <c r="G56" s="7">
        <f t="shared" si="6"/>
        <v>52383.599999999991</v>
      </c>
    </row>
    <row r="57" spans="1:7" x14ac:dyDescent="0.25">
      <c r="A57">
        <f t="shared" si="0"/>
        <v>47</v>
      </c>
      <c r="B57">
        <f t="shared" si="1"/>
        <v>3</v>
      </c>
      <c r="C57">
        <f t="shared" si="2"/>
        <v>11</v>
      </c>
      <c r="D57" s="7">
        <f t="shared" si="3"/>
        <v>1083.95</v>
      </c>
      <c r="E57" s="10">
        <f t="shared" si="4"/>
        <v>626.86666662456537</v>
      </c>
      <c r="F57" s="9">
        <f t="shared" si="5"/>
        <v>273059.16666864528</v>
      </c>
      <c r="G57" s="7">
        <f t="shared" si="6"/>
        <v>53467.549999999988</v>
      </c>
    </row>
    <row r="58" spans="1:7" x14ac:dyDescent="0.25">
      <c r="A58">
        <f t="shared" si="0"/>
        <v>48</v>
      </c>
      <c r="B58">
        <f t="shared" si="1"/>
        <v>4</v>
      </c>
      <c r="C58">
        <f t="shared" si="2"/>
        <v>0</v>
      </c>
      <c r="D58" s="7">
        <f t="shared" si="3"/>
        <v>1081.47</v>
      </c>
      <c r="E58" s="10">
        <f t="shared" si="4"/>
        <v>629.34666662456539</v>
      </c>
      <c r="F58" s="9">
        <f t="shared" si="5"/>
        <v>272429.82000202074</v>
      </c>
      <c r="G58" s="7">
        <f t="shared" si="6"/>
        <v>54549.01999999999</v>
      </c>
    </row>
    <row r="59" spans="1:7" x14ac:dyDescent="0.25">
      <c r="A59">
        <f t="shared" si="0"/>
        <v>49</v>
      </c>
      <c r="B59">
        <f t="shared" si="1"/>
        <v>4</v>
      </c>
      <c r="C59">
        <f t="shared" si="2"/>
        <v>1</v>
      </c>
      <c r="D59" s="7">
        <f t="shared" si="3"/>
        <v>1078.98</v>
      </c>
      <c r="E59" s="10">
        <f t="shared" si="4"/>
        <v>631.8366666245654</v>
      </c>
      <c r="F59" s="9">
        <f t="shared" si="5"/>
        <v>271797.98333539616</v>
      </c>
      <c r="G59" s="7">
        <f t="shared" si="6"/>
        <v>55627.999999999993</v>
      </c>
    </row>
    <row r="60" spans="1:7" x14ac:dyDescent="0.25">
      <c r="A60">
        <f t="shared" si="0"/>
        <v>50</v>
      </c>
      <c r="B60">
        <f t="shared" si="1"/>
        <v>4</v>
      </c>
      <c r="C60">
        <f t="shared" si="2"/>
        <v>2</v>
      </c>
      <c r="D60" s="7">
        <f t="shared" si="3"/>
        <v>1076.48</v>
      </c>
      <c r="E60" s="10">
        <f t="shared" si="4"/>
        <v>634.3366666245654</v>
      </c>
      <c r="F60" s="9">
        <f t="shared" si="5"/>
        <v>271163.64666877157</v>
      </c>
      <c r="G60" s="7">
        <f t="shared" si="6"/>
        <v>56704.479999999996</v>
      </c>
    </row>
    <row r="61" spans="1:7" x14ac:dyDescent="0.25">
      <c r="A61">
        <f t="shared" si="0"/>
        <v>51</v>
      </c>
      <c r="B61">
        <f t="shared" si="1"/>
        <v>4</v>
      </c>
      <c r="C61">
        <f t="shared" si="2"/>
        <v>3</v>
      </c>
      <c r="D61" s="7">
        <f t="shared" si="3"/>
        <v>1073.96</v>
      </c>
      <c r="E61" s="10">
        <f t="shared" si="4"/>
        <v>636.85666662456538</v>
      </c>
      <c r="F61" s="9">
        <f t="shared" si="5"/>
        <v>270526.79000214703</v>
      </c>
      <c r="G61" s="7">
        <f t="shared" si="6"/>
        <v>57778.439999999995</v>
      </c>
    </row>
    <row r="62" spans="1:7" x14ac:dyDescent="0.25">
      <c r="A62">
        <f t="shared" si="0"/>
        <v>52</v>
      </c>
      <c r="B62">
        <f t="shared" si="1"/>
        <v>4</v>
      </c>
      <c r="C62">
        <f t="shared" si="2"/>
        <v>4</v>
      </c>
      <c r="D62" s="7">
        <f t="shared" si="3"/>
        <v>1071.44</v>
      </c>
      <c r="E62" s="10">
        <f t="shared" si="4"/>
        <v>639.37666662456536</v>
      </c>
      <c r="F62" s="9">
        <f t="shared" si="5"/>
        <v>269887.41333552246</v>
      </c>
      <c r="G62" s="7">
        <f t="shared" si="6"/>
        <v>58849.88</v>
      </c>
    </row>
    <row r="63" spans="1:7" x14ac:dyDescent="0.25">
      <c r="A63">
        <f t="shared" si="0"/>
        <v>53</v>
      </c>
      <c r="B63">
        <f t="shared" si="1"/>
        <v>4</v>
      </c>
      <c r="C63">
        <f t="shared" si="2"/>
        <v>5</v>
      </c>
      <c r="D63" s="7">
        <f t="shared" si="3"/>
        <v>1068.9100000000001</v>
      </c>
      <c r="E63" s="10">
        <f t="shared" si="4"/>
        <v>641.90666662456533</v>
      </c>
      <c r="F63" s="9">
        <f t="shared" si="5"/>
        <v>269245.50666889787</v>
      </c>
      <c r="G63" s="7">
        <f t="shared" si="6"/>
        <v>59918.79</v>
      </c>
    </row>
    <row r="64" spans="1:7" x14ac:dyDescent="0.25">
      <c r="A64">
        <f t="shared" si="0"/>
        <v>54</v>
      </c>
      <c r="B64">
        <f t="shared" si="1"/>
        <v>4</v>
      </c>
      <c r="C64">
        <f t="shared" si="2"/>
        <v>6</v>
      </c>
      <c r="D64" s="7">
        <f t="shared" si="3"/>
        <v>1066.3699999999999</v>
      </c>
      <c r="E64" s="10">
        <f t="shared" si="4"/>
        <v>644.44666662456552</v>
      </c>
      <c r="F64" s="9">
        <f t="shared" si="5"/>
        <v>268601.0600022733</v>
      </c>
      <c r="G64" s="7">
        <f t="shared" si="6"/>
        <v>60985.16</v>
      </c>
    </row>
    <row r="65" spans="1:7" x14ac:dyDescent="0.25">
      <c r="A65">
        <f t="shared" si="0"/>
        <v>55</v>
      </c>
      <c r="B65">
        <f t="shared" si="1"/>
        <v>4</v>
      </c>
      <c r="C65">
        <f t="shared" si="2"/>
        <v>7</v>
      </c>
      <c r="D65" s="7">
        <f t="shared" si="3"/>
        <v>1063.82</v>
      </c>
      <c r="E65" s="10">
        <f t="shared" si="4"/>
        <v>646.99666662456548</v>
      </c>
      <c r="F65" s="9">
        <f t="shared" si="5"/>
        <v>267954.06333564874</v>
      </c>
      <c r="G65" s="7">
        <f t="shared" si="6"/>
        <v>62048.98</v>
      </c>
    </row>
    <row r="66" spans="1:7" x14ac:dyDescent="0.25">
      <c r="A66">
        <f t="shared" si="0"/>
        <v>56</v>
      </c>
      <c r="B66">
        <f t="shared" si="1"/>
        <v>4</v>
      </c>
      <c r="C66">
        <f t="shared" si="2"/>
        <v>8</v>
      </c>
      <c r="D66" s="7">
        <f t="shared" si="3"/>
        <v>1061.25</v>
      </c>
      <c r="E66" s="10">
        <f t="shared" si="4"/>
        <v>649.56666662456541</v>
      </c>
      <c r="F66" s="9">
        <f t="shared" si="5"/>
        <v>267304.49666902417</v>
      </c>
      <c r="G66" s="7">
        <f t="shared" si="6"/>
        <v>63110.23</v>
      </c>
    </row>
    <row r="67" spans="1:7" x14ac:dyDescent="0.25">
      <c r="A67">
        <f t="shared" si="0"/>
        <v>57</v>
      </c>
      <c r="B67">
        <f t="shared" si="1"/>
        <v>4</v>
      </c>
      <c r="C67">
        <f t="shared" si="2"/>
        <v>9</v>
      </c>
      <c r="D67" s="7">
        <f t="shared" si="3"/>
        <v>1058.68</v>
      </c>
      <c r="E67" s="10">
        <f t="shared" si="4"/>
        <v>652.13666662456535</v>
      </c>
      <c r="F67" s="9">
        <f t="shared" si="5"/>
        <v>266652.3600023996</v>
      </c>
      <c r="G67" s="7">
        <f t="shared" si="6"/>
        <v>64168.91</v>
      </c>
    </row>
    <row r="68" spans="1:7" x14ac:dyDescent="0.25">
      <c r="A68">
        <f t="shared" si="0"/>
        <v>58</v>
      </c>
      <c r="B68">
        <f t="shared" si="1"/>
        <v>4</v>
      </c>
      <c r="C68">
        <f t="shared" si="2"/>
        <v>10</v>
      </c>
      <c r="D68" s="7">
        <f t="shared" si="3"/>
        <v>1056.0999999999999</v>
      </c>
      <c r="E68" s="10">
        <f t="shared" si="4"/>
        <v>654.71666662456551</v>
      </c>
      <c r="F68" s="9">
        <f t="shared" si="5"/>
        <v>265997.64333577501</v>
      </c>
      <c r="G68" s="7">
        <f t="shared" si="6"/>
        <v>65225.01</v>
      </c>
    </row>
    <row r="69" spans="1:7" x14ac:dyDescent="0.25">
      <c r="A69">
        <f t="shared" si="0"/>
        <v>59</v>
      </c>
      <c r="B69">
        <f t="shared" si="1"/>
        <v>4</v>
      </c>
      <c r="C69">
        <f t="shared" si="2"/>
        <v>11</v>
      </c>
      <c r="D69" s="7">
        <f t="shared" si="3"/>
        <v>1053.5</v>
      </c>
      <c r="E69" s="10">
        <f t="shared" si="4"/>
        <v>657.31666662456541</v>
      </c>
      <c r="F69" s="9">
        <f t="shared" si="5"/>
        <v>265340.32666915044</v>
      </c>
      <c r="G69" s="7">
        <f t="shared" si="6"/>
        <v>66278.510000000009</v>
      </c>
    </row>
    <row r="70" spans="1:7" x14ac:dyDescent="0.25">
      <c r="A70">
        <f t="shared" si="0"/>
        <v>60</v>
      </c>
      <c r="B70">
        <f t="shared" si="1"/>
        <v>5</v>
      </c>
      <c r="C70">
        <f t="shared" si="2"/>
        <v>0</v>
      </c>
      <c r="D70" s="7">
        <f t="shared" si="3"/>
        <v>1050.9000000000001</v>
      </c>
      <c r="E70" s="10">
        <f t="shared" si="4"/>
        <v>659.91666662456532</v>
      </c>
      <c r="F70" s="9">
        <f t="shared" si="5"/>
        <v>264680.4100025259</v>
      </c>
      <c r="G70" s="7">
        <f t="shared" si="6"/>
        <v>67329.41</v>
      </c>
    </row>
    <row r="71" spans="1:7" x14ac:dyDescent="0.25">
      <c r="A71">
        <f t="shared" si="0"/>
        <v>61</v>
      </c>
      <c r="B71">
        <f t="shared" si="1"/>
        <v>5</v>
      </c>
      <c r="C71">
        <f t="shared" si="2"/>
        <v>1</v>
      </c>
      <c r="D71" s="7">
        <f t="shared" si="3"/>
        <v>1048.29</v>
      </c>
      <c r="E71" s="10">
        <f t="shared" si="4"/>
        <v>662.52666662456545</v>
      </c>
      <c r="F71" s="9">
        <f t="shared" si="5"/>
        <v>264017.88333590131</v>
      </c>
      <c r="G71" s="7">
        <f t="shared" si="6"/>
        <v>68377.7</v>
      </c>
    </row>
    <row r="72" spans="1:7" x14ac:dyDescent="0.25">
      <c r="A72">
        <f t="shared" si="0"/>
        <v>62</v>
      </c>
      <c r="B72">
        <f t="shared" si="1"/>
        <v>5</v>
      </c>
      <c r="C72">
        <f t="shared" si="2"/>
        <v>2</v>
      </c>
      <c r="D72" s="7">
        <f t="shared" si="3"/>
        <v>1045.6600000000001</v>
      </c>
      <c r="E72" s="10">
        <f t="shared" si="4"/>
        <v>665.15666662456533</v>
      </c>
      <c r="F72" s="9">
        <f t="shared" si="5"/>
        <v>263352.72666927672</v>
      </c>
      <c r="G72" s="7">
        <f t="shared" si="6"/>
        <v>69423.360000000001</v>
      </c>
    </row>
    <row r="73" spans="1:7" x14ac:dyDescent="0.25">
      <c r="A73">
        <f t="shared" si="0"/>
        <v>63</v>
      </c>
      <c r="B73">
        <f t="shared" si="1"/>
        <v>5</v>
      </c>
      <c r="C73">
        <f t="shared" si="2"/>
        <v>3</v>
      </c>
      <c r="D73" s="7">
        <f t="shared" si="3"/>
        <v>1043.03</v>
      </c>
      <c r="E73" s="10">
        <f t="shared" si="4"/>
        <v>667.78666662456544</v>
      </c>
      <c r="F73" s="9">
        <f t="shared" si="5"/>
        <v>262684.94000265218</v>
      </c>
      <c r="G73" s="7">
        <f t="shared" si="6"/>
        <v>70466.39</v>
      </c>
    </row>
    <row r="74" spans="1:7" x14ac:dyDescent="0.25">
      <c r="A74">
        <f t="shared" si="0"/>
        <v>64</v>
      </c>
      <c r="B74">
        <f t="shared" si="1"/>
        <v>5</v>
      </c>
      <c r="C74">
        <f t="shared" si="2"/>
        <v>4</v>
      </c>
      <c r="D74" s="7">
        <f t="shared" si="3"/>
        <v>1040.3800000000001</v>
      </c>
      <c r="E74" s="10">
        <f t="shared" si="4"/>
        <v>670.43666662456531</v>
      </c>
      <c r="F74" s="9">
        <f t="shared" si="5"/>
        <v>262014.50333602761</v>
      </c>
      <c r="G74" s="7">
        <f t="shared" si="6"/>
        <v>71506.77</v>
      </c>
    </row>
    <row r="75" spans="1:7" x14ac:dyDescent="0.25">
      <c r="A75">
        <f t="shared" si="0"/>
        <v>65</v>
      </c>
      <c r="B75">
        <f t="shared" si="1"/>
        <v>5</v>
      </c>
      <c r="C75">
        <f t="shared" si="2"/>
        <v>5</v>
      </c>
      <c r="D75" s="7">
        <f t="shared" si="3"/>
        <v>1037.73</v>
      </c>
      <c r="E75" s="10">
        <f t="shared" si="4"/>
        <v>673.0866666245654</v>
      </c>
      <c r="F75" s="9">
        <f t="shared" si="5"/>
        <v>261341.41666940306</v>
      </c>
      <c r="G75" s="7">
        <f t="shared" si="6"/>
        <v>72544.5</v>
      </c>
    </row>
    <row r="76" spans="1:7" x14ac:dyDescent="0.25">
      <c r="A76">
        <f t="shared" ref="A76:A139" si="7">A75+1</f>
        <v>66</v>
      </c>
      <c r="B76">
        <f t="shared" ref="B76:B139" si="8">ROUND((A76-5.5)/12,0)</f>
        <v>5</v>
      </c>
      <c r="C76">
        <f t="shared" ref="C76:C139" si="9">A76-12*B76</f>
        <v>6</v>
      </c>
      <c r="D76" s="7">
        <f t="shared" ref="D76:D139" si="10">ROUND(F75*$D$5,2)</f>
        <v>1035.06</v>
      </c>
      <c r="E76" s="10">
        <f t="shared" ref="E76:E139" si="11">$D$7-D76</f>
        <v>675.75666662456547</v>
      </c>
      <c r="F76" s="9">
        <f t="shared" ref="F76:F139" si="12">F75-E76</f>
        <v>260665.66000277849</v>
      </c>
      <c r="G76" s="7">
        <f t="shared" ref="G76:G139" si="13">G75+D76</f>
        <v>73579.56</v>
      </c>
    </row>
    <row r="77" spans="1:7" x14ac:dyDescent="0.25">
      <c r="A77">
        <f t="shared" si="7"/>
        <v>67</v>
      </c>
      <c r="B77">
        <f t="shared" si="8"/>
        <v>5</v>
      </c>
      <c r="C77">
        <f t="shared" si="9"/>
        <v>7</v>
      </c>
      <c r="D77" s="7">
        <f t="shared" si="10"/>
        <v>1032.3900000000001</v>
      </c>
      <c r="E77" s="10">
        <f t="shared" si="11"/>
        <v>678.42666662456531</v>
      </c>
      <c r="F77" s="9">
        <f t="shared" si="12"/>
        <v>259987.23333615393</v>
      </c>
      <c r="G77" s="7">
        <f t="shared" si="13"/>
        <v>74611.95</v>
      </c>
    </row>
    <row r="78" spans="1:7" x14ac:dyDescent="0.25">
      <c r="A78">
        <f t="shared" si="7"/>
        <v>68</v>
      </c>
      <c r="B78">
        <f t="shared" si="8"/>
        <v>5</v>
      </c>
      <c r="C78">
        <f t="shared" si="9"/>
        <v>8</v>
      </c>
      <c r="D78" s="7">
        <f t="shared" si="10"/>
        <v>1029.7</v>
      </c>
      <c r="E78" s="10">
        <f t="shared" si="11"/>
        <v>681.11666662456537</v>
      </c>
      <c r="F78" s="9">
        <f t="shared" si="12"/>
        <v>259306.11666952938</v>
      </c>
      <c r="G78" s="7">
        <f t="shared" si="13"/>
        <v>75641.649999999994</v>
      </c>
    </row>
    <row r="79" spans="1:7" x14ac:dyDescent="0.25">
      <c r="A79">
        <f t="shared" si="7"/>
        <v>69</v>
      </c>
      <c r="B79">
        <f t="shared" si="8"/>
        <v>5</v>
      </c>
      <c r="C79">
        <f t="shared" si="9"/>
        <v>9</v>
      </c>
      <c r="D79" s="7">
        <f t="shared" si="10"/>
        <v>1027</v>
      </c>
      <c r="E79" s="10">
        <f t="shared" si="11"/>
        <v>683.81666662456541</v>
      </c>
      <c r="F79" s="9">
        <f t="shared" si="12"/>
        <v>258622.30000290481</v>
      </c>
      <c r="G79" s="7">
        <f t="shared" si="13"/>
        <v>76668.649999999994</v>
      </c>
    </row>
    <row r="80" spans="1:7" x14ac:dyDescent="0.25">
      <c r="A80">
        <f t="shared" si="7"/>
        <v>70</v>
      </c>
      <c r="B80">
        <f t="shared" si="8"/>
        <v>5</v>
      </c>
      <c r="C80">
        <f t="shared" si="9"/>
        <v>10</v>
      </c>
      <c r="D80" s="7">
        <f t="shared" si="10"/>
        <v>1024.29</v>
      </c>
      <c r="E80" s="10">
        <f t="shared" si="11"/>
        <v>686.52666662456545</v>
      </c>
      <c r="F80" s="9">
        <f t="shared" si="12"/>
        <v>257935.77333628025</v>
      </c>
      <c r="G80" s="7">
        <f t="shared" si="13"/>
        <v>77692.939999999988</v>
      </c>
    </row>
    <row r="81" spans="1:7" x14ac:dyDescent="0.25">
      <c r="A81">
        <f t="shared" si="7"/>
        <v>71</v>
      </c>
      <c r="B81">
        <f t="shared" si="8"/>
        <v>5</v>
      </c>
      <c r="C81">
        <f t="shared" si="9"/>
        <v>11</v>
      </c>
      <c r="D81" s="7">
        <f t="shared" si="10"/>
        <v>1021.57</v>
      </c>
      <c r="E81" s="10">
        <f t="shared" si="11"/>
        <v>689.24666662456536</v>
      </c>
      <c r="F81" s="9">
        <f t="shared" si="12"/>
        <v>257246.52666965569</v>
      </c>
      <c r="G81" s="7">
        <f t="shared" si="13"/>
        <v>78714.509999999995</v>
      </c>
    </row>
    <row r="82" spans="1:7" x14ac:dyDescent="0.25">
      <c r="A82">
        <f t="shared" si="7"/>
        <v>72</v>
      </c>
      <c r="B82">
        <f t="shared" si="8"/>
        <v>6</v>
      </c>
      <c r="C82">
        <f t="shared" si="9"/>
        <v>0</v>
      </c>
      <c r="D82" s="7">
        <f t="shared" si="10"/>
        <v>1018.84</v>
      </c>
      <c r="E82" s="10">
        <f t="shared" si="11"/>
        <v>691.97666662456538</v>
      </c>
      <c r="F82" s="9">
        <f t="shared" si="12"/>
        <v>256554.55000303112</v>
      </c>
      <c r="G82" s="7">
        <f t="shared" si="13"/>
        <v>79733.349999999991</v>
      </c>
    </row>
    <row r="83" spans="1:7" x14ac:dyDescent="0.25">
      <c r="A83">
        <f t="shared" si="7"/>
        <v>73</v>
      </c>
      <c r="B83">
        <f t="shared" si="8"/>
        <v>6</v>
      </c>
      <c r="C83">
        <f t="shared" si="9"/>
        <v>1</v>
      </c>
      <c r="D83" s="7">
        <f t="shared" si="10"/>
        <v>1016.1</v>
      </c>
      <c r="E83" s="10">
        <f t="shared" si="11"/>
        <v>694.71666662456539</v>
      </c>
      <c r="F83" s="9">
        <f t="shared" si="12"/>
        <v>255859.83333640656</v>
      </c>
      <c r="G83" s="7">
        <f t="shared" si="13"/>
        <v>80749.45</v>
      </c>
    </row>
    <row r="84" spans="1:7" x14ac:dyDescent="0.25">
      <c r="A84">
        <f t="shared" si="7"/>
        <v>74</v>
      </c>
      <c r="B84">
        <f t="shared" si="8"/>
        <v>6</v>
      </c>
      <c r="C84">
        <f t="shared" si="9"/>
        <v>2</v>
      </c>
      <c r="D84" s="7">
        <f t="shared" si="10"/>
        <v>1013.35</v>
      </c>
      <c r="E84" s="10">
        <f t="shared" si="11"/>
        <v>697.46666662456539</v>
      </c>
      <c r="F84" s="9">
        <f t="shared" si="12"/>
        <v>255162.366669782</v>
      </c>
      <c r="G84" s="7">
        <f t="shared" si="13"/>
        <v>81762.8</v>
      </c>
    </row>
    <row r="85" spans="1:7" x14ac:dyDescent="0.25">
      <c r="A85">
        <f t="shared" si="7"/>
        <v>75</v>
      </c>
      <c r="B85">
        <f t="shared" si="8"/>
        <v>6</v>
      </c>
      <c r="C85">
        <f t="shared" si="9"/>
        <v>3</v>
      </c>
      <c r="D85" s="7">
        <f t="shared" si="10"/>
        <v>1010.59</v>
      </c>
      <c r="E85" s="10">
        <f t="shared" si="11"/>
        <v>700.22666662456538</v>
      </c>
      <c r="F85" s="9">
        <f t="shared" si="12"/>
        <v>254462.14000315743</v>
      </c>
      <c r="G85" s="7">
        <f t="shared" si="13"/>
        <v>82773.39</v>
      </c>
    </row>
    <row r="86" spans="1:7" x14ac:dyDescent="0.25">
      <c r="A86">
        <f t="shared" si="7"/>
        <v>76</v>
      </c>
      <c r="B86">
        <f t="shared" si="8"/>
        <v>6</v>
      </c>
      <c r="C86">
        <f t="shared" si="9"/>
        <v>4</v>
      </c>
      <c r="D86" s="7">
        <f t="shared" si="10"/>
        <v>1007.82</v>
      </c>
      <c r="E86" s="10">
        <f t="shared" si="11"/>
        <v>702.99666662456536</v>
      </c>
      <c r="F86" s="9">
        <f t="shared" si="12"/>
        <v>253759.14333653287</v>
      </c>
      <c r="G86" s="7">
        <f t="shared" si="13"/>
        <v>83781.210000000006</v>
      </c>
    </row>
    <row r="87" spans="1:7" x14ac:dyDescent="0.25">
      <c r="A87">
        <f t="shared" si="7"/>
        <v>77</v>
      </c>
      <c r="B87">
        <f t="shared" si="8"/>
        <v>6</v>
      </c>
      <c r="C87">
        <f t="shared" si="9"/>
        <v>5</v>
      </c>
      <c r="D87" s="7">
        <f t="shared" si="10"/>
        <v>1005.03</v>
      </c>
      <c r="E87" s="10">
        <f t="shared" si="11"/>
        <v>705.78666662456544</v>
      </c>
      <c r="F87" s="9">
        <f t="shared" si="12"/>
        <v>253053.3566699083</v>
      </c>
      <c r="G87" s="7">
        <f t="shared" si="13"/>
        <v>84786.240000000005</v>
      </c>
    </row>
    <row r="88" spans="1:7" x14ac:dyDescent="0.25">
      <c r="A88">
        <f t="shared" si="7"/>
        <v>78</v>
      </c>
      <c r="B88">
        <f t="shared" si="8"/>
        <v>6</v>
      </c>
      <c r="C88">
        <f t="shared" si="9"/>
        <v>6</v>
      </c>
      <c r="D88" s="7">
        <f t="shared" si="10"/>
        <v>1002.24</v>
      </c>
      <c r="E88" s="10">
        <f t="shared" si="11"/>
        <v>708.57666662456541</v>
      </c>
      <c r="F88" s="9">
        <f t="shared" si="12"/>
        <v>252344.78000328373</v>
      </c>
      <c r="G88" s="7">
        <f t="shared" si="13"/>
        <v>85788.48000000001</v>
      </c>
    </row>
    <row r="89" spans="1:7" x14ac:dyDescent="0.25">
      <c r="A89">
        <f t="shared" si="7"/>
        <v>79</v>
      </c>
      <c r="B89">
        <f t="shared" si="8"/>
        <v>6</v>
      </c>
      <c r="C89">
        <f t="shared" si="9"/>
        <v>7</v>
      </c>
      <c r="D89" s="7">
        <f t="shared" si="10"/>
        <v>999.43</v>
      </c>
      <c r="E89" s="10">
        <f t="shared" si="11"/>
        <v>711.38666662456546</v>
      </c>
      <c r="F89" s="9">
        <f t="shared" si="12"/>
        <v>251633.39333665915</v>
      </c>
      <c r="G89" s="7">
        <f t="shared" si="13"/>
        <v>86787.91</v>
      </c>
    </row>
    <row r="90" spans="1:7" x14ac:dyDescent="0.25">
      <c r="A90">
        <f t="shared" si="7"/>
        <v>80</v>
      </c>
      <c r="B90">
        <f t="shared" si="8"/>
        <v>6</v>
      </c>
      <c r="C90">
        <f t="shared" si="9"/>
        <v>8</v>
      </c>
      <c r="D90" s="7">
        <f t="shared" si="10"/>
        <v>996.61</v>
      </c>
      <c r="E90" s="10">
        <f t="shared" si="11"/>
        <v>714.2066666245654</v>
      </c>
      <c r="F90" s="9">
        <f t="shared" si="12"/>
        <v>250919.1866700346</v>
      </c>
      <c r="G90" s="7">
        <f t="shared" si="13"/>
        <v>87784.52</v>
      </c>
    </row>
    <row r="91" spans="1:7" x14ac:dyDescent="0.25">
      <c r="A91">
        <f t="shared" si="7"/>
        <v>81</v>
      </c>
      <c r="B91">
        <f t="shared" si="8"/>
        <v>6</v>
      </c>
      <c r="C91">
        <f t="shared" si="9"/>
        <v>9</v>
      </c>
      <c r="D91" s="7">
        <f t="shared" si="10"/>
        <v>993.78</v>
      </c>
      <c r="E91" s="10">
        <f t="shared" si="11"/>
        <v>717.03666662456544</v>
      </c>
      <c r="F91" s="9">
        <f t="shared" si="12"/>
        <v>250202.15000341003</v>
      </c>
      <c r="G91" s="7">
        <f t="shared" si="13"/>
        <v>88778.3</v>
      </c>
    </row>
    <row r="92" spans="1:7" x14ac:dyDescent="0.25">
      <c r="A92">
        <f t="shared" si="7"/>
        <v>82</v>
      </c>
      <c r="B92">
        <f t="shared" si="8"/>
        <v>6</v>
      </c>
      <c r="C92">
        <f t="shared" si="9"/>
        <v>10</v>
      </c>
      <c r="D92" s="7">
        <f t="shared" si="10"/>
        <v>990.94</v>
      </c>
      <c r="E92" s="10">
        <f t="shared" si="11"/>
        <v>719.87666662456536</v>
      </c>
      <c r="F92" s="9">
        <f t="shared" si="12"/>
        <v>249482.27333678547</v>
      </c>
      <c r="G92" s="7">
        <f t="shared" si="13"/>
        <v>89769.24</v>
      </c>
    </row>
    <row r="93" spans="1:7" x14ac:dyDescent="0.25">
      <c r="A93">
        <f t="shared" si="7"/>
        <v>83</v>
      </c>
      <c r="B93">
        <f t="shared" si="8"/>
        <v>6</v>
      </c>
      <c r="C93">
        <f t="shared" si="9"/>
        <v>11</v>
      </c>
      <c r="D93" s="7">
        <f t="shared" si="10"/>
        <v>988.09</v>
      </c>
      <c r="E93" s="10">
        <f t="shared" si="11"/>
        <v>722.72666662456538</v>
      </c>
      <c r="F93" s="9">
        <f t="shared" si="12"/>
        <v>248759.5466701609</v>
      </c>
      <c r="G93" s="7">
        <f t="shared" si="13"/>
        <v>90757.33</v>
      </c>
    </row>
    <row r="94" spans="1:7" x14ac:dyDescent="0.25">
      <c r="A94">
        <f t="shared" si="7"/>
        <v>84</v>
      </c>
      <c r="B94">
        <f t="shared" si="8"/>
        <v>7</v>
      </c>
      <c r="C94">
        <f t="shared" si="9"/>
        <v>0</v>
      </c>
      <c r="D94" s="7">
        <f t="shared" si="10"/>
        <v>985.23</v>
      </c>
      <c r="E94" s="10">
        <f t="shared" si="11"/>
        <v>725.5866666245654</v>
      </c>
      <c r="F94" s="9">
        <f t="shared" si="12"/>
        <v>248033.96000353634</v>
      </c>
      <c r="G94" s="7">
        <f t="shared" si="13"/>
        <v>91742.56</v>
      </c>
    </row>
    <row r="95" spans="1:7" x14ac:dyDescent="0.25">
      <c r="A95">
        <f t="shared" si="7"/>
        <v>85</v>
      </c>
      <c r="B95">
        <f t="shared" si="8"/>
        <v>7</v>
      </c>
      <c r="C95">
        <f t="shared" si="9"/>
        <v>1</v>
      </c>
      <c r="D95" s="7">
        <f t="shared" si="10"/>
        <v>982.36</v>
      </c>
      <c r="E95" s="10">
        <f t="shared" si="11"/>
        <v>728.4566666245654</v>
      </c>
      <c r="F95" s="9">
        <f t="shared" si="12"/>
        <v>247305.50333691179</v>
      </c>
      <c r="G95" s="7">
        <f t="shared" si="13"/>
        <v>92724.92</v>
      </c>
    </row>
    <row r="96" spans="1:7" x14ac:dyDescent="0.25">
      <c r="A96">
        <f t="shared" si="7"/>
        <v>86</v>
      </c>
      <c r="B96">
        <f t="shared" si="8"/>
        <v>7</v>
      </c>
      <c r="C96">
        <f t="shared" si="9"/>
        <v>2</v>
      </c>
      <c r="D96" s="7">
        <f t="shared" si="10"/>
        <v>979.47</v>
      </c>
      <c r="E96" s="10">
        <f t="shared" si="11"/>
        <v>731.34666662456539</v>
      </c>
      <c r="F96" s="9">
        <f t="shared" si="12"/>
        <v>246574.15667028722</v>
      </c>
      <c r="G96" s="7">
        <f t="shared" si="13"/>
        <v>93704.39</v>
      </c>
    </row>
    <row r="97" spans="1:7" x14ac:dyDescent="0.25">
      <c r="A97">
        <f t="shared" si="7"/>
        <v>87</v>
      </c>
      <c r="B97">
        <f t="shared" si="8"/>
        <v>7</v>
      </c>
      <c r="C97">
        <f t="shared" si="9"/>
        <v>3</v>
      </c>
      <c r="D97" s="7">
        <f t="shared" si="10"/>
        <v>976.58</v>
      </c>
      <c r="E97" s="10">
        <f t="shared" si="11"/>
        <v>734.23666662456537</v>
      </c>
      <c r="F97" s="9">
        <f t="shared" si="12"/>
        <v>245839.92000366264</v>
      </c>
      <c r="G97" s="7">
        <f t="shared" si="13"/>
        <v>94680.97</v>
      </c>
    </row>
    <row r="98" spans="1:7" x14ac:dyDescent="0.25">
      <c r="A98">
        <f t="shared" si="7"/>
        <v>88</v>
      </c>
      <c r="B98">
        <f t="shared" si="8"/>
        <v>7</v>
      </c>
      <c r="C98">
        <f t="shared" si="9"/>
        <v>4</v>
      </c>
      <c r="D98" s="7">
        <f t="shared" si="10"/>
        <v>973.67</v>
      </c>
      <c r="E98" s="10">
        <f t="shared" si="11"/>
        <v>737.14666662456546</v>
      </c>
      <c r="F98" s="9">
        <f t="shared" si="12"/>
        <v>245102.77333703809</v>
      </c>
      <c r="G98" s="7">
        <f t="shared" si="13"/>
        <v>95654.64</v>
      </c>
    </row>
    <row r="99" spans="1:7" x14ac:dyDescent="0.25">
      <c r="A99">
        <f t="shared" si="7"/>
        <v>89</v>
      </c>
      <c r="B99">
        <f t="shared" si="8"/>
        <v>7</v>
      </c>
      <c r="C99">
        <f t="shared" si="9"/>
        <v>5</v>
      </c>
      <c r="D99" s="7">
        <f t="shared" si="10"/>
        <v>970.75</v>
      </c>
      <c r="E99" s="10">
        <f t="shared" si="11"/>
        <v>740.06666662456541</v>
      </c>
      <c r="F99" s="9">
        <f t="shared" si="12"/>
        <v>244362.70667041352</v>
      </c>
      <c r="G99" s="7">
        <f t="shared" si="13"/>
        <v>96625.39</v>
      </c>
    </row>
    <row r="100" spans="1:7" x14ac:dyDescent="0.25">
      <c r="A100">
        <f t="shared" si="7"/>
        <v>90</v>
      </c>
      <c r="B100">
        <f t="shared" si="8"/>
        <v>7</v>
      </c>
      <c r="C100">
        <f t="shared" si="9"/>
        <v>6</v>
      </c>
      <c r="D100" s="7">
        <f t="shared" si="10"/>
        <v>967.82</v>
      </c>
      <c r="E100" s="10">
        <f t="shared" si="11"/>
        <v>742.99666662456536</v>
      </c>
      <c r="F100" s="9">
        <f t="shared" si="12"/>
        <v>243619.71000378896</v>
      </c>
      <c r="G100" s="7">
        <f t="shared" si="13"/>
        <v>97593.21</v>
      </c>
    </row>
    <row r="101" spans="1:7" x14ac:dyDescent="0.25">
      <c r="A101">
        <f t="shared" si="7"/>
        <v>91</v>
      </c>
      <c r="B101">
        <f t="shared" si="8"/>
        <v>7</v>
      </c>
      <c r="C101">
        <f t="shared" si="9"/>
        <v>7</v>
      </c>
      <c r="D101" s="7">
        <f t="shared" si="10"/>
        <v>964.87</v>
      </c>
      <c r="E101" s="10">
        <f t="shared" si="11"/>
        <v>745.94666662456541</v>
      </c>
      <c r="F101" s="9">
        <f t="shared" si="12"/>
        <v>242873.76333716439</v>
      </c>
      <c r="G101" s="7">
        <f t="shared" si="13"/>
        <v>98558.080000000002</v>
      </c>
    </row>
    <row r="102" spans="1:7" x14ac:dyDescent="0.25">
      <c r="A102">
        <f t="shared" si="7"/>
        <v>92</v>
      </c>
      <c r="B102">
        <f t="shared" si="8"/>
        <v>7</v>
      </c>
      <c r="C102">
        <f t="shared" si="9"/>
        <v>8</v>
      </c>
      <c r="D102" s="7">
        <f t="shared" si="10"/>
        <v>961.92</v>
      </c>
      <c r="E102" s="10">
        <f t="shared" si="11"/>
        <v>748.89666662456546</v>
      </c>
      <c r="F102" s="9">
        <f t="shared" si="12"/>
        <v>242124.86667053984</v>
      </c>
      <c r="G102" s="7">
        <f t="shared" si="13"/>
        <v>99520</v>
      </c>
    </row>
    <row r="103" spans="1:7" x14ac:dyDescent="0.25">
      <c r="A103">
        <f t="shared" si="7"/>
        <v>93</v>
      </c>
      <c r="B103">
        <f t="shared" si="8"/>
        <v>7</v>
      </c>
      <c r="C103">
        <f t="shared" si="9"/>
        <v>9</v>
      </c>
      <c r="D103" s="7">
        <f t="shared" si="10"/>
        <v>958.95</v>
      </c>
      <c r="E103" s="10">
        <f t="shared" si="11"/>
        <v>751.86666662456537</v>
      </c>
      <c r="F103" s="9">
        <f t="shared" si="12"/>
        <v>241373.00000391528</v>
      </c>
      <c r="G103" s="7">
        <f t="shared" si="13"/>
        <v>100478.95</v>
      </c>
    </row>
    <row r="104" spans="1:7" x14ac:dyDescent="0.25">
      <c r="A104">
        <f t="shared" si="7"/>
        <v>94</v>
      </c>
      <c r="B104">
        <f t="shared" si="8"/>
        <v>7</v>
      </c>
      <c r="C104">
        <f t="shared" si="9"/>
        <v>10</v>
      </c>
      <c r="D104" s="7">
        <f t="shared" si="10"/>
        <v>955.98</v>
      </c>
      <c r="E104" s="10">
        <f t="shared" si="11"/>
        <v>754.8366666245654</v>
      </c>
      <c r="F104" s="9">
        <f t="shared" si="12"/>
        <v>240618.16333729072</v>
      </c>
      <c r="G104" s="7">
        <f t="shared" si="13"/>
        <v>101434.93</v>
      </c>
    </row>
    <row r="105" spans="1:7" x14ac:dyDescent="0.25">
      <c r="A105">
        <f t="shared" si="7"/>
        <v>95</v>
      </c>
      <c r="B105">
        <f t="shared" si="8"/>
        <v>7</v>
      </c>
      <c r="C105">
        <f t="shared" si="9"/>
        <v>11</v>
      </c>
      <c r="D105" s="7">
        <f t="shared" si="10"/>
        <v>952.99</v>
      </c>
      <c r="E105" s="10">
        <f t="shared" si="11"/>
        <v>757.82666662456541</v>
      </c>
      <c r="F105" s="9">
        <f t="shared" si="12"/>
        <v>239860.33667066615</v>
      </c>
      <c r="G105" s="7">
        <f t="shared" si="13"/>
        <v>102387.92</v>
      </c>
    </row>
    <row r="106" spans="1:7" x14ac:dyDescent="0.25">
      <c r="A106">
        <f t="shared" si="7"/>
        <v>96</v>
      </c>
      <c r="B106">
        <f t="shared" si="8"/>
        <v>8</v>
      </c>
      <c r="C106">
        <f t="shared" si="9"/>
        <v>0</v>
      </c>
      <c r="D106" s="7">
        <f t="shared" si="10"/>
        <v>949.99</v>
      </c>
      <c r="E106" s="10">
        <f t="shared" si="11"/>
        <v>760.82666662456541</v>
      </c>
      <c r="F106" s="9">
        <f t="shared" si="12"/>
        <v>239099.51000404157</v>
      </c>
      <c r="G106" s="7">
        <f t="shared" si="13"/>
        <v>103337.91</v>
      </c>
    </row>
    <row r="107" spans="1:7" x14ac:dyDescent="0.25">
      <c r="A107">
        <f t="shared" si="7"/>
        <v>97</v>
      </c>
      <c r="B107">
        <f t="shared" si="8"/>
        <v>8</v>
      </c>
      <c r="C107">
        <f t="shared" si="9"/>
        <v>1</v>
      </c>
      <c r="D107" s="7">
        <f t="shared" si="10"/>
        <v>946.97</v>
      </c>
      <c r="E107" s="10">
        <f t="shared" si="11"/>
        <v>763.84666662456539</v>
      </c>
      <c r="F107" s="9">
        <f t="shared" si="12"/>
        <v>238335.66333741701</v>
      </c>
      <c r="G107" s="7">
        <f t="shared" si="13"/>
        <v>104284.88</v>
      </c>
    </row>
    <row r="108" spans="1:7" x14ac:dyDescent="0.25">
      <c r="A108">
        <f t="shared" si="7"/>
        <v>98</v>
      </c>
      <c r="B108">
        <f t="shared" si="8"/>
        <v>8</v>
      </c>
      <c r="C108">
        <f t="shared" si="9"/>
        <v>2</v>
      </c>
      <c r="D108" s="7">
        <f t="shared" si="10"/>
        <v>943.95</v>
      </c>
      <c r="E108" s="10">
        <f t="shared" si="11"/>
        <v>766.86666662456537</v>
      </c>
      <c r="F108" s="9">
        <f t="shared" si="12"/>
        <v>237568.79667079245</v>
      </c>
      <c r="G108" s="7">
        <f t="shared" si="13"/>
        <v>105228.83</v>
      </c>
    </row>
    <row r="109" spans="1:7" x14ac:dyDescent="0.25">
      <c r="A109">
        <f t="shared" si="7"/>
        <v>99</v>
      </c>
      <c r="B109">
        <f t="shared" si="8"/>
        <v>8</v>
      </c>
      <c r="C109">
        <f t="shared" si="9"/>
        <v>3</v>
      </c>
      <c r="D109" s="7">
        <f t="shared" si="10"/>
        <v>940.91</v>
      </c>
      <c r="E109" s="10">
        <f t="shared" si="11"/>
        <v>769.90666662456545</v>
      </c>
      <c r="F109" s="9">
        <f t="shared" si="12"/>
        <v>236798.89000416789</v>
      </c>
      <c r="G109" s="7">
        <f t="shared" si="13"/>
        <v>106169.74</v>
      </c>
    </row>
    <row r="110" spans="1:7" x14ac:dyDescent="0.25">
      <c r="A110">
        <f t="shared" si="7"/>
        <v>100</v>
      </c>
      <c r="B110">
        <f t="shared" si="8"/>
        <v>8</v>
      </c>
      <c r="C110">
        <f t="shared" si="9"/>
        <v>4</v>
      </c>
      <c r="D110" s="7">
        <f t="shared" si="10"/>
        <v>937.86</v>
      </c>
      <c r="E110" s="10">
        <f t="shared" si="11"/>
        <v>772.9566666245654</v>
      </c>
      <c r="F110" s="9">
        <f t="shared" si="12"/>
        <v>236025.93333754333</v>
      </c>
      <c r="G110" s="7">
        <f t="shared" si="13"/>
        <v>107107.6</v>
      </c>
    </row>
    <row r="111" spans="1:7" x14ac:dyDescent="0.25">
      <c r="A111">
        <f t="shared" si="7"/>
        <v>101</v>
      </c>
      <c r="B111">
        <f t="shared" si="8"/>
        <v>8</v>
      </c>
      <c r="C111">
        <f t="shared" si="9"/>
        <v>5</v>
      </c>
      <c r="D111" s="7">
        <f t="shared" si="10"/>
        <v>934.8</v>
      </c>
      <c r="E111" s="10">
        <f t="shared" si="11"/>
        <v>776.01666662456546</v>
      </c>
      <c r="F111" s="9">
        <f t="shared" si="12"/>
        <v>235249.91667091876</v>
      </c>
      <c r="G111" s="7">
        <f t="shared" si="13"/>
        <v>108042.40000000001</v>
      </c>
    </row>
    <row r="112" spans="1:7" x14ac:dyDescent="0.25">
      <c r="A112">
        <f t="shared" si="7"/>
        <v>102</v>
      </c>
      <c r="B112">
        <f t="shared" si="8"/>
        <v>8</v>
      </c>
      <c r="C112">
        <f t="shared" si="9"/>
        <v>6</v>
      </c>
      <c r="D112" s="7">
        <f t="shared" si="10"/>
        <v>931.73</v>
      </c>
      <c r="E112" s="10">
        <f t="shared" si="11"/>
        <v>779.0866666245654</v>
      </c>
      <c r="F112" s="9">
        <f t="shared" si="12"/>
        <v>234470.8300042942</v>
      </c>
      <c r="G112" s="7">
        <f t="shared" si="13"/>
        <v>108974.13</v>
      </c>
    </row>
    <row r="113" spans="1:7" x14ac:dyDescent="0.25">
      <c r="A113">
        <f t="shared" si="7"/>
        <v>103</v>
      </c>
      <c r="B113">
        <f t="shared" si="8"/>
        <v>8</v>
      </c>
      <c r="C113">
        <f t="shared" si="9"/>
        <v>7</v>
      </c>
      <c r="D113" s="7">
        <f t="shared" si="10"/>
        <v>928.64</v>
      </c>
      <c r="E113" s="10">
        <f t="shared" si="11"/>
        <v>782.17666662456543</v>
      </c>
      <c r="F113" s="9">
        <f t="shared" si="12"/>
        <v>233688.65333766965</v>
      </c>
      <c r="G113" s="7">
        <f t="shared" si="13"/>
        <v>109902.77</v>
      </c>
    </row>
    <row r="114" spans="1:7" x14ac:dyDescent="0.25">
      <c r="A114">
        <f t="shared" si="7"/>
        <v>104</v>
      </c>
      <c r="B114">
        <f t="shared" si="8"/>
        <v>8</v>
      </c>
      <c r="C114">
        <f t="shared" si="9"/>
        <v>8</v>
      </c>
      <c r="D114" s="7">
        <f t="shared" si="10"/>
        <v>925.54</v>
      </c>
      <c r="E114" s="10">
        <f t="shared" si="11"/>
        <v>785.27666662456545</v>
      </c>
      <c r="F114" s="9">
        <f t="shared" si="12"/>
        <v>232903.37667104509</v>
      </c>
      <c r="G114" s="7">
        <f t="shared" si="13"/>
        <v>110828.31</v>
      </c>
    </row>
    <row r="115" spans="1:7" x14ac:dyDescent="0.25">
      <c r="A115">
        <f t="shared" si="7"/>
        <v>105</v>
      </c>
      <c r="B115">
        <f t="shared" si="8"/>
        <v>8</v>
      </c>
      <c r="C115">
        <f t="shared" si="9"/>
        <v>9</v>
      </c>
      <c r="D115" s="7">
        <f t="shared" si="10"/>
        <v>922.43</v>
      </c>
      <c r="E115" s="10">
        <f t="shared" si="11"/>
        <v>788.38666662456546</v>
      </c>
      <c r="F115" s="9">
        <f t="shared" si="12"/>
        <v>232114.99000442051</v>
      </c>
      <c r="G115" s="7">
        <f t="shared" si="13"/>
        <v>111750.73999999999</v>
      </c>
    </row>
    <row r="116" spans="1:7" x14ac:dyDescent="0.25">
      <c r="A116">
        <f t="shared" si="7"/>
        <v>106</v>
      </c>
      <c r="B116">
        <f t="shared" si="8"/>
        <v>8</v>
      </c>
      <c r="C116">
        <f t="shared" si="9"/>
        <v>10</v>
      </c>
      <c r="D116" s="7">
        <f t="shared" si="10"/>
        <v>919.31</v>
      </c>
      <c r="E116" s="10">
        <f t="shared" si="11"/>
        <v>791.50666662456547</v>
      </c>
      <c r="F116" s="9">
        <f t="shared" si="12"/>
        <v>231323.48333779594</v>
      </c>
      <c r="G116" s="7">
        <f t="shared" si="13"/>
        <v>112670.04999999999</v>
      </c>
    </row>
    <row r="117" spans="1:7" x14ac:dyDescent="0.25">
      <c r="A117">
        <f t="shared" si="7"/>
        <v>107</v>
      </c>
      <c r="B117">
        <f t="shared" si="8"/>
        <v>8</v>
      </c>
      <c r="C117">
        <f t="shared" si="9"/>
        <v>11</v>
      </c>
      <c r="D117" s="7">
        <f t="shared" si="10"/>
        <v>916.17</v>
      </c>
      <c r="E117" s="10">
        <f t="shared" si="11"/>
        <v>794.64666662456546</v>
      </c>
      <c r="F117" s="9">
        <f t="shared" si="12"/>
        <v>230528.83667117139</v>
      </c>
      <c r="G117" s="7">
        <f t="shared" si="13"/>
        <v>113586.21999999999</v>
      </c>
    </row>
    <row r="118" spans="1:7" x14ac:dyDescent="0.25">
      <c r="A118">
        <f t="shared" si="7"/>
        <v>108</v>
      </c>
      <c r="B118">
        <f t="shared" si="8"/>
        <v>9</v>
      </c>
      <c r="C118">
        <f t="shared" si="9"/>
        <v>0</v>
      </c>
      <c r="D118" s="7">
        <f t="shared" si="10"/>
        <v>913.03</v>
      </c>
      <c r="E118" s="10">
        <f t="shared" si="11"/>
        <v>797.78666662456544</v>
      </c>
      <c r="F118" s="9">
        <f t="shared" si="12"/>
        <v>229731.05000454682</v>
      </c>
      <c r="G118" s="7">
        <f t="shared" si="13"/>
        <v>114499.24999999999</v>
      </c>
    </row>
    <row r="119" spans="1:7" x14ac:dyDescent="0.25">
      <c r="A119">
        <f t="shared" si="7"/>
        <v>109</v>
      </c>
      <c r="B119">
        <f t="shared" si="8"/>
        <v>9</v>
      </c>
      <c r="C119">
        <f t="shared" si="9"/>
        <v>1</v>
      </c>
      <c r="D119" s="7">
        <f t="shared" si="10"/>
        <v>909.87</v>
      </c>
      <c r="E119" s="10">
        <f t="shared" si="11"/>
        <v>800.94666662456541</v>
      </c>
      <c r="F119" s="9">
        <f t="shared" si="12"/>
        <v>228930.10333792225</v>
      </c>
      <c r="G119" s="7">
        <f t="shared" si="13"/>
        <v>115409.11999999998</v>
      </c>
    </row>
    <row r="120" spans="1:7" x14ac:dyDescent="0.25">
      <c r="A120">
        <f t="shared" si="7"/>
        <v>110</v>
      </c>
      <c r="B120">
        <f t="shared" si="8"/>
        <v>9</v>
      </c>
      <c r="C120">
        <f t="shared" si="9"/>
        <v>2</v>
      </c>
      <c r="D120" s="7">
        <f t="shared" si="10"/>
        <v>906.7</v>
      </c>
      <c r="E120" s="10">
        <f t="shared" si="11"/>
        <v>804.11666662456537</v>
      </c>
      <c r="F120" s="9">
        <f t="shared" si="12"/>
        <v>228125.98667129769</v>
      </c>
      <c r="G120" s="7">
        <f t="shared" si="13"/>
        <v>116315.81999999998</v>
      </c>
    </row>
    <row r="121" spans="1:7" x14ac:dyDescent="0.25">
      <c r="A121">
        <f t="shared" si="7"/>
        <v>111</v>
      </c>
      <c r="B121">
        <f t="shared" si="8"/>
        <v>9</v>
      </c>
      <c r="C121">
        <f t="shared" si="9"/>
        <v>3</v>
      </c>
      <c r="D121" s="7">
        <f t="shared" si="10"/>
        <v>903.51</v>
      </c>
      <c r="E121" s="10">
        <f t="shared" si="11"/>
        <v>807.30666662456542</v>
      </c>
      <c r="F121" s="9">
        <f t="shared" si="12"/>
        <v>227318.68000467314</v>
      </c>
      <c r="G121" s="7">
        <f t="shared" si="13"/>
        <v>117219.32999999997</v>
      </c>
    </row>
    <row r="122" spans="1:7" x14ac:dyDescent="0.25">
      <c r="A122">
        <f t="shared" si="7"/>
        <v>112</v>
      </c>
      <c r="B122">
        <f t="shared" si="8"/>
        <v>9</v>
      </c>
      <c r="C122">
        <f t="shared" si="9"/>
        <v>4</v>
      </c>
      <c r="D122" s="7">
        <f t="shared" si="10"/>
        <v>900.31</v>
      </c>
      <c r="E122" s="10">
        <f t="shared" si="11"/>
        <v>810.50666662456547</v>
      </c>
      <c r="F122" s="9">
        <f t="shared" si="12"/>
        <v>226508.17333804857</v>
      </c>
      <c r="G122" s="7">
        <f t="shared" si="13"/>
        <v>118119.63999999997</v>
      </c>
    </row>
    <row r="123" spans="1:7" x14ac:dyDescent="0.25">
      <c r="A123">
        <f t="shared" si="7"/>
        <v>113</v>
      </c>
      <c r="B123">
        <f t="shared" si="8"/>
        <v>9</v>
      </c>
      <c r="C123">
        <f t="shared" si="9"/>
        <v>5</v>
      </c>
      <c r="D123" s="7">
        <f t="shared" si="10"/>
        <v>897.1</v>
      </c>
      <c r="E123" s="10">
        <f t="shared" si="11"/>
        <v>813.71666662456539</v>
      </c>
      <c r="F123" s="9">
        <f t="shared" si="12"/>
        <v>225694.45667142401</v>
      </c>
      <c r="G123" s="7">
        <f t="shared" si="13"/>
        <v>119016.73999999998</v>
      </c>
    </row>
    <row r="124" spans="1:7" x14ac:dyDescent="0.25">
      <c r="A124">
        <f t="shared" si="7"/>
        <v>114</v>
      </c>
      <c r="B124">
        <f t="shared" si="8"/>
        <v>9</v>
      </c>
      <c r="C124">
        <f t="shared" si="9"/>
        <v>6</v>
      </c>
      <c r="D124" s="7">
        <f t="shared" si="10"/>
        <v>893.88</v>
      </c>
      <c r="E124" s="10">
        <f t="shared" si="11"/>
        <v>816.93666662456542</v>
      </c>
      <c r="F124" s="9">
        <f t="shared" si="12"/>
        <v>224877.52000479944</v>
      </c>
      <c r="G124" s="7">
        <f t="shared" si="13"/>
        <v>119910.61999999998</v>
      </c>
    </row>
    <row r="125" spans="1:7" x14ac:dyDescent="0.25">
      <c r="A125">
        <f t="shared" si="7"/>
        <v>115</v>
      </c>
      <c r="B125">
        <f t="shared" si="8"/>
        <v>9</v>
      </c>
      <c r="C125">
        <f t="shared" si="9"/>
        <v>7</v>
      </c>
      <c r="D125" s="7">
        <f t="shared" si="10"/>
        <v>890.64</v>
      </c>
      <c r="E125" s="10">
        <f t="shared" si="11"/>
        <v>820.17666662456543</v>
      </c>
      <c r="F125" s="9">
        <f t="shared" si="12"/>
        <v>224057.34333817489</v>
      </c>
      <c r="G125" s="7">
        <f t="shared" si="13"/>
        <v>120801.25999999998</v>
      </c>
    </row>
    <row r="126" spans="1:7" x14ac:dyDescent="0.25">
      <c r="A126">
        <f t="shared" si="7"/>
        <v>116</v>
      </c>
      <c r="B126">
        <f t="shared" si="8"/>
        <v>9</v>
      </c>
      <c r="C126">
        <f t="shared" si="9"/>
        <v>8</v>
      </c>
      <c r="D126" s="7">
        <f t="shared" si="10"/>
        <v>887.4</v>
      </c>
      <c r="E126" s="10">
        <f t="shared" si="11"/>
        <v>823.41666662456544</v>
      </c>
      <c r="F126" s="9">
        <f t="shared" si="12"/>
        <v>223233.92667155032</v>
      </c>
      <c r="G126" s="7">
        <f t="shared" si="13"/>
        <v>121688.65999999997</v>
      </c>
    </row>
    <row r="127" spans="1:7" x14ac:dyDescent="0.25">
      <c r="A127">
        <f t="shared" si="7"/>
        <v>117</v>
      </c>
      <c r="B127">
        <f t="shared" si="8"/>
        <v>9</v>
      </c>
      <c r="C127">
        <f t="shared" si="9"/>
        <v>9</v>
      </c>
      <c r="D127" s="7">
        <f t="shared" si="10"/>
        <v>884.14</v>
      </c>
      <c r="E127" s="10">
        <f t="shared" si="11"/>
        <v>826.67666662456543</v>
      </c>
      <c r="F127" s="9">
        <f t="shared" si="12"/>
        <v>222407.25000492577</v>
      </c>
      <c r="G127" s="7">
        <f t="shared" si="13"/>
        <v>122572.79999999997</v>
      </c>
    </row>
    <row r="128" spans="1:7" x14ac:dyDescent="0.25">
      <c r="A128">
        <f t="shared" si="7"/>
        <v>118</v>
      </c>
      <c r="B128">
        <f t="shared" si="8"/>
        <v>9</v>
      </c>
      <c r="C128">
        <f t="shared" si="9"/>
        <v>10</v>
      </c>
      <c r="D128" s="7">
        <f t="shared" si="10"/>
        <v>880.86</v>
      </c>
      <c r="E128" s="10">
        <f t="shared" si="11"/>
        <v>829.9566666245654</v>
      </c>
      <c r="F128" s="9">
        <f t="shared" si="12"/>
        <v>221577.29333830121</v>
      </c>
      <c r="G128" s="7">
        <f t="shared" si="13"/>
        <v>123453.65999999997</v>
      </c>
    </row>
    <row r="129" spans="1:7" x14ac:dyDescent="0.25">
      <c r="A129">
        <f t="shared" si="7"/>
        <v>119</v>
      </c>
      <c r="B129">
        <f t="shared" si="8"/>
        <v>9</v>
      </c>
      <c r="C129">
        <f t="shared" si="9"/>
        <v>11</v>
      </c>
      <c r="D129" s="7">
        <f t="shared" si="10"/>
        <v>877.57</v>
      </c>
      <c r="E129" s="10">
        <f t="shared" si="11"/>
        <v>833.24666662456536</v>
      </c>
      <c r="F129" s="9">
        <f t="shared" si="12"/>
        <v>220744.04667167665</v>
      </c>
      <c r="G129" s="7">
        <f t="shared" si="13"/>
        <v>124331.22999999998</v>
      </c>
    </row>
    <row r="130" spans="1:7" x14ac:dyDescent="0.25">
      <c r="A130">
        <f t="shared" si="7"/>
        <v>120</v>
      </c>
      <c r="B130">
        <f t="shared" si="8"/>
        <v>10</v>
      </c>
      <c r="C130">
        <f t="shared" si="9"/>
        <v>0</v>
      </c>
      <c r="D130" s="7">
        <f t="shared" si="10"/>
        <v>874.27</v>
      </c>
      <c r="E130" s="10">
        <f t="shared" si="11"/>
        <v>836.54666662456543</v>
      </c>
      <c r="F130" s="9">
        <f t="shared" si="12"/>
        <v>219907.50000505208</v>
      </c>
      <c r="G130" s="7">
        <f t="shared" si="13"/>
        <v>125205.49999999999</v>
      </c>
    </row>
    <row r="131" spans="1:7" x14ac:dyDescent="0.25">
      <c r="A131">
        <f t="shared" si="7"/>
        <v>121</v>
      </c>
      <c r="B131">
        <f t="shared" si="8"/>
        <v>10</v>
      </c>
      <c r="C131">
        <f t="shared" si="9"/>
        <v>1</v>
      </c>
      <c r="D131" s="7">
        <f t="shared" si="10"/>
        <v>870.96</v>
      </c>
      <c r="E131" s="10">
        <f t="shared" si="11"/>
        <v>839.85666662456538</v>
      </c>
      <c r="F131" s="9">
        <f t="shared" si="12"/>
        <v>219067.6433384275</v>
      </c>
      <c r="G131" s="7">
        <f t="shared" si="13"/>
        <v>126076.45999999999</v>
      </c>
    </row>
    <row r="132" spans="1:7" x14ac:dyDescent="0.25">
      <c r="A132">
        <f t="shared" si="7"/>
        <v>122</v>
      </c>
      <c r="B132">
        <f t="shared" si="8"/>
        <v>10</v>
      </c>
      <c r="C132">
        <f t="shared" si="9"/>
        <v>2</v>
      </c>
      <c r="D132" s="7">
        <f t="shared" si="10"/>
        <v>867.63</v>
      </c>
      <c r="E132" s="10">
        <f t="shared" si="11"/>
        <v>843.18666662456542</v>
      </c>
      <c r="F132" s="9">
        <f t="shared" si="12"/>
        <v>218224.45667180294</v>
      </c>
      <c r="G132" s="7">
        <f t="shared" si="13"/>
        <v>126944.09</v>
      </c>
    </row>
    <row r="133" spans="1:7" x14ac:dyDescent="0.25">
      <c r="A133">
        <f t="shared" si="7"/>
        <v>123</v>
      </c>
      <c r="B133">
        <f t="shared" si="8"/>
        <v>10</v>
      </c>
      <c r="C133">
        <f t="shared" si="9"/>
        <v>3</v>
      </c>
      <c r="D133" s="7">
        <f t="shared" si="10"/>
        <v>864.29</v>
      </c>
      <c r="E133" s="10">
        <f t="shared" si="11"/>
        <v>846.52666662456545</v>
      </c>
      <c r="F133" s="9">
        <f t="shared" si="12"/>
        <v>217377.93000517838</v>
      </c>
      <c r="G133" s="7">
        <f t="shared" si="13"/>
        <v>127808.37999999999</v>
      </c>
    </row>
    <row r="134" spans="1:7" x14ac:dyDescent="0.25">
      <c r="A134">
        <f t="shared" si="7"/>
        <v>124</v>
      </c>
      <c r="B134">
        <f t="shared" si="8"/>
        <v>10</v>
      </c>
      <c r="C134">
        <f t="shared" si="9"/>
        <v>4</v>
      </c>
      <c r="D134" s="7">
        <f t="shared" si="10"/>
        <v>860.94</v>
      </c>
      <c r="E134" s="10">
        <f t="shared" si="11"/>
        <v>849.87666662456536</v>
      </c>
      <c r="F134" s="9">
        <f t="shared" si="12"/>
        <v>216528.05333855381</v>
      </c>
      <c r="G134" s="7">
        <f t="shared" si="13"/>
        <v>128669.31999999999</v>
      </c>
    </row>
    <row r="135" spans="1:7" x14ac:dyDescent="0.25">
      <c r="A135">
        <f t="shared" si="7"/>
        <v>125</v>
      </c>
      <c r="B135">
        <f t="shared" si="8"/>
        <v>10</v>
      </c>
      <c r="C135">
        <f t="shared" si="9"/>
        <v>5</v>
      </c>
      <c r="D135" s="7">
        <f t="shared" si="10"/>
        <v>857.58</v>
      </c>
      <c r="E135" s="10">
        <f t="shared" si="11"/>
        <v>853.23666662456537</v>
      </c>
      <c r="F135" s="9">
        <f t="shared" si="12"/>
        <v>215674.81667192923</v>
      </c>
      <c r="G135" s="7">
        <f t="shared" si="13"/>
        <v>129526.9</v>
      </c>
    </row>
    <row r="136" spans="1:7" x14ac:dyDescent="0.25">
      <c r="A136">
        <f t="shared" si="7"/>
        <v>126</v>
      </c>
      <c r="B136">
        <f t="shared" si="8"/>
        <v>10</v>
      </c>
      <c r="C136">
        <f t="shared" si="9"/>
        <v>6</v>
      </c>
      <c r="D136" s="7">
        <f t="shared" si="10"/>
        <v>854.2</v>
      </c>
      <c r="E136" s="10">
        <f t="shared" si="11"/>
        <v>856.61666662456537</v>
      </c>
      <c r="F136" s="9">
        <f t="shared" si="12"/>
        <v>214818.20000530468</v>
      </c>
      <c r="G136" s="7">
        <f t="shared" si="13"/>
        <v>130381.09999999999</v>
      </c>
    </row>
    <row r="137" spans="1:7" x14ac:dyDescent="0.25">
      <c r="A137">
        <f t="shared" si="7"/>
        <v>127</v>
      </c>
      <c r="B137">
        <f t="shared" si="8"/>
        <v>10</v>
      </c>
      <c r="C137">
        <f t="shared" si="9"/>
        <v>7</v>
      </c>
      <c r="D137" s="7">
        <f t="shared" si="10"/>
        <v>850.8</v>
      </c>
      <c r="E137" s="10">
        <f t="shared" si="11"/>
        <v>860.01666662456546</v>
      </c>
      <c r="F137" s="9">
        <f t="shared" si="12"/>
        <v>213958.1833386801</v>
      </c>
      <c r="G137" s="7">
        <f t="shared" si="13"/>
        <v>131231.9</v>
      </c>
    </row>
    <row r="138" spans="1:7" x14ac:dyDescent="0.25">
      <c r="A138">
        <f t="shared" si="7"/>
        <v>128</v>
      </c>
      <c r="B138">
        <f t="shared" si="8"/>
        <v>10</v>
      </c>
      <c r="C138">
        <f t="shared" si="9"/>
        <v>8</v>
      </c>
      <c r="D138" s="7">
        <f t="shared" si="10"/>
        <v>847.4</v>
      </c>
      <c r="E138" s="10">
        <f t="shared" si="11"/>
        <v>863.41666662456544</v>
      </c>
      <c r="F138" s="9">
        <f t="shared" si="12"/>
        <v>213094.76667205553</v>
      </c>
      <c r="G138" s="7">
        <f t="shared" si="13"/>
        <v>132079.29999999999</v>
      </c>
    </row>
    <row r="139" spans="1:7" x14ac:dyDescent="0.25">
      <c r="A139">
        <f t="shared" si="7"/>
        <v>129</v>
      </c>
      <c r="B139">
        <f t="shared" si="8"/>
        <v>10</v>
      </c>
      <c r="C139">
        <f t="shared" si="9"/>
        <v>9</v>
      </c>
      <c r="D139" s="7">
        <f t="shared" si="10"/>
        <v>843.98</v>
      </c>
      <c r="E139" s="10">
        <f t="shared" si="11"/>
        <v>866.8366666245654</v>
      </c>
      <c r="F139" s="9">
        <f t="shared" si="12"/>
        <v>212227.93000543097</v>
      </c>
      <c r="G139" s="7">
        <f t="shared" si="13"/>
        <v>132923.28</v>
      </c>
    </row>
    <row r="140" spans="1:7" x14ac:dyDescent="0.25">
      <c r="A140">
        <f t="shared" ref="A140:A203" si="14">A139+1</f>
        <v>130</v>
      </c>
      <c r="B140">
        <f t="shared" ref="B140:B203" si="15">ROUND((A140-5.5)/12,0)</f>
        <v>10</v>
      </c>
      <c r="C140">
        <f t="shared" ref="C140:C203" si="16">A140-12*B140</f>
        <v>10</v>
      </c>
      <c r="D140" s="7">
        <f t="shared" ref="D140:D203" si="17">ROUND(F139*$D$5,2)</f>
        <v>840.55</v>
      </c>
      <c r="E140" s="10">
        <f t="shared" ref="E140:E203" si="18">$D$7-D140</f>
        <v>870.26666662456546</v>
      </c>
      <c r="F140" s="9">
        <f t="shared" ref="F140:F203" si="19">F139-E140</f>
        <v>211357.66333880639</v>
      </c>
      <c r="G140" s="7">
        <f t="shared" ref="G140:G203" si="20">G139+D140</f>
        <v>133763.82999999999</v>
      </c>
    </row>
    <row r="141" spans="1:7" x14ac:dyDescent="0.25">
      <c r="A141">
        <f t="shared" si="14"/>
        <v>131</v>
      </c>
      <c r="B141">
        <f t="shared" si="15"/>
        <v>10</v>
      </c>
      <c r="C141">
        <f t="shared" si="16"/>
        <v>11</v>
      </c>
      <c r="D141" s="7">
        <f t="shared" si="17"/>
        <v>837.1</v>
      </c>
      <c r="E141" s="10">
        <f t="shared" si="18"/>
        <v>873.71666662456539</v>
      </c>
      <c r="F141" s="9">
        <f t="shared" si="19"/>
        <v>210483.94667218183</v>
      </c>
      <c r="G141" s="7">
        <f t="shared" si="20"/>
        <v>134600.93</v>
      </c>
    </row>
    <row r="142" spans="1:7" x14ac:dyDescent="0.25">
      <c r="A142">
        <f t="shared" si="14"/>
        <v>132</v>
      </c>
      <c r="B142">
        <f t="shared" si="15"/>
        <v>11</v>
      </c>
      <c r="C142">
        <f t="shared" si="16"/>
        <v>0</v>
      </c>
      <c r="D142" s="7">
        <f t="shared" si="17"/>
        <v>833.64</v>
      </c>
      <c r="E142" s="10">
        <f t="shared" si="18"/>
        <v>877.17666662456543</v>
      </c>
      <c r="F142" s="9">
        <f t="shared" si="19"/>
        <v>209606.77000555728</v>
      </c>
      <c r="G142" s="7">
        <f t="shared" si="20"/>
        <v>135434.57</v>
      </c>
    </row>
    <row r="143" spans="1:7" x14ac:dyDescent="0.25">
      <c r="A143">
        <f t="shared" si="14"/>
        <v>133</v>
      </c>
      <c r="B143">
        <f t="shared" si="15"/>
        <v>11</v>
      </c>
      <c r="C143">
        <f t="shared" si="16"/>
        <v>1</v>
      </c>
      <c r="D143" s="7">
        <f t="shared" si="17"/>
        <v>830.16</v>
      </c>
      <c r="E143" s="10">
        <f t="shared" si="18"/>
        <v>880.65666662456545</v>
      </c>
      <c r="F143" s="9">
        <f t="shared" si="19"/>
        <v>208726.11333893272</v>
      </c>
      <c r="G143" s="7">
        <f t="shared" si="20"/>
        <v>136264.73000000001</v>
      </c>
    </row>
    <row r="144" spans="1:7" x14ac:dyDescent="0.25">
      <c r="A144">
        <f t="shared" si="14"/>
        <v>134</v>
      </c>
      <c r="B144">
        <f t="shared" si="15"/>
        <v>11</v>
      </c>
      <c r="C144">
        <f t="shared" si="16"/>
        <v>2</v>
      </c>
      <c r="D144" s="7">
        <f t="shared" si="17"/>
        <v>826.68</v>
      </c>
      <c r="E144" s="10">
        <f t="shared" si="18"/>
        <v>884.13666662456546</v>
      </c>
      <c r="F144" s="9">
        <f t="shared" si="19"/>
        <v>207841.97667230814</v>
      </c>
      <c r="G144" s="7">
        <f t="shared" si="20"/>
        <v>137091.41</v>
      </c>
    </row>
    <row r="145" spans="1:7" x14ac:dyDescent="0.25">
      <c r="A145">
        <f t="shared" si="14"/>
        <v>135</v>
      </c>
      <c r="B145">
        <f t="shared" si="15"/>
        <v>11</v>
      </c>
      <c r="C145">
        <f t="shared" si="16"/>
        <v>3</v>
      </c>
      <c r="D145" s="7">
        <f t="shared" si="17"/>
        <v>823.17</v>
      </c>
      <c r="E145" s="10">
        <f t="shared" si="18"/>
        <v>887.64666662456546</v>
      </c>
      <c r="F145" s="9">
        <f t="shared" si="19"/>
        <v>206954.33000568359</v>
      </c>
      <c r="G145" s="7">
        <f t="shared" si="20"/>
        <v>137914.58000000002</v>
      </c>
    </row>
    <row r="146" spans="1:7" x14ac:dyDescent="0.25">
      <c r="A146">
        <f t="shared" si="14"/>
        <v>136</v>
      </c>
      <c r="B146">
        <f t="shared" si="15"/>
        <v>11</v>
      </c>
      <c r="C146">
        <f t="shared" si="16"/>
        <v>4</v>
      </c>
      <c r="D146" s="7">
        <f t="shared" si="17"/>
        <v>819.66</v>
      </c>
      <c r="E146" s="10">
        <f t="shared" si="18"/>
        <v>891.15666662456545</v>
      </c>
      <c r="F146" s="9">
        <f t="shared" si="19"/>
        <v>206063.17333905902</v>
      </c>
      <c r="G146" s="7">
        <f t="shared" si="20"/>
        <v>138734.24000000002</v>
      </c>
    </row>
    <row r="147" spans="1:7" x14ac:dyDescent="0.25">
      <c r="A147">
        <f t="shared" si="14"/>
        <v>137</v>
      </c>
      <c r="B147">
        <f t="shared" si="15"/>
        <v>11</v>
      </c>
      <c r="C147">
        <f t="shared" si="16"/>
        <v>5</v>
      </c>
      <c r="D147" s="7">
        <f t="shared" si="17"/>
        <v>816.13</v>
      </c>
      <c r="E147" s="10">
        <f t="shared" si="18"/>
        <v>894.68666662456542</v>
      </c>
      <c r="F147" s="9">
        <f t="shared" si="19"/>
        <v>205168.48667243446</v>
      </c>
      <c r="G147" s="7">
        <f t="shared" si="20"/>
        <v>139550.37000000002</v>
      </c>
    </row>
    <row r="148" spans="1:7" x14ac:dyDescent="0.25">
      <c r="A148">
        <f t="shared" si="14"/>
        <v>138</v>
      </c>
      <c r="B148">
        <f t="shared" si="15"/>
        <v>11</v>
      </c>
      <c r="C148">
        <f t="shared" si="16"/>
        <v>6</v>
      </c>
      <c r="D148" s="7">
        <f t="shared" si="17"/>
        <v>812.59</v>
      </c>
      <c r="E148" s="10">
        <f t="shared" si="18"/>
        <v>898.22666662456538</v>
      </c>
      <c r="F148" s="9">
        <f t="shared" si="19"/>
        <v>204270.26000580989</v>
      </c>
      <c r="G148" s="7">
        <f t="shared" si="20"/>
        <v>140362.96000000002</v>
      </c>
    </row>
    <row r="149" spans="1:7" x14ac:dyDescent="0.25">
      <c r="A149">
        <f t="shared" si="14"/>
        <v>139</v>
      </c>
      <c r="B149">
        <f t="shared" si="15"/>
        <v>11</v>
      </c>
      <c r="C149">
        <f t="shared" si="16"/>
        <v>7</v>
      </c>
      <c r="D149" s="7">
        <f t="shared" si="17"/>
        <v>809.03</v>
      </c>
      <c r="E149" s="10">
        <f t="shared" si="18"/>
        <v>901.78666662456544</v>
      </c>
      <c r="F149" s="9">
        <f t="shared" si="19"/>
        <v>203368.47333918532</v>
      </c>
      <c r="G149" s="7">
        <f t="shared" si="20"/>
        <v>141171.99000000002</v>
      </c>
    </row>
    <row r="150" spans="1:7" x14ac:dyDescent="0.25">
      <c r="A150">
        <f t="shared" si="14"/>
        <v>140</v>
      </c>
      <c r="B150">
        <f t="shared" si="15"/>
        <v>11</v>
      </c>
      <c r="C150">
        <f t="shared" si="16"/>
        <v>8</v>
      </c>
      <c r="D150" s="7">
        <f t="shared" si="17"/>
        <v>805.46</v>
      </c>
      <c r="E150" s="10">
        <f t="shared" si="18"/>
        <v>905.35666662456538</v>
      </c>
      <c r="F150" s="9">
        <f t="shared" si="19"/>
        <v>202463.11667256075</v>
      </c>
      <c r="G150" s="7">
        <f t="shared" si="20"/>
        <v>141977.45000000001</v>
      </c>
    </row>
    <row r="151" spans="1:7" x14ac:dyDescent="0.25">
      <c r="A151">
        <f t="shared" si="14"/>
        <v>141</v>
      </c>
      <c r="B151">
        <f t="shared" si="15"/>
        <v>11</v>
      </c>
      <c r="C151">
        <f t="shared" si="16"/>
        <v>9</v>
      </c>
      <c r="D151" s="7">
        <f t="shared" si="17"/>
        <v>801.87</v>
      </c>
      <c r="E151" s="10">
        <f t="shared" si="18"/>
        <v>908.94666662456541</v>
      </c>
      <c r="F151" s="9">
        <f t="shared" si="19"/>
        <v>201554.17000593618</v>
      </c>
      <c r="G151" s="7">
        <f t="shared" si="20"/>
        <v>142779.32</v>
      </c>
    </row>
    <row r="152" spans="1:7" x14ac:dyDescent="0.25">
      <c r="A152">
        <f t="shared" si="14"/>
        <v>142</v>
      </c>
      <c r="B152">
        <f t="shared" si="15"/>
        <v>11</v>
      </c>
      <c r="C152">
        <f t="shared" si="16"/>
        <v>10</v>
      </c>
      <c r="D152" s="7">
        <f t="shared" si="17"/>
        <v>798.27</v>
      </c>
      <c r="E152" s="10">
        <f t="shared" si="18"/>
        <v>912.54666662456543</v>
      </c>
      <c r="F152" s="9">
        <f t="shared" si="19"/>
        <v>200641.6233393116</v>
      </c>
      <c r="G152" s="7">
        <f t="shared" si="20"/>
        <v>143577.59</v>
      </c>
    </row>
    <row r="153" spans="1:7" x14ac:dyDescent="0.25">
      <c r="A153">
        <f t="shared" si="14"/>
        <v>143</v>
      </c>
      <c r="B153">
        <f t="shared" si="15"/>
        <v>11</v>
      </c>
      <c r="C153">
        <f t="shared" si="16"/>
        <v>11</v>
      </c>
      <c r="D153" s="7">
        <f t="shared" si="17"/>
        <v>794.66</v>
      </c>
      <c r="E153" s="10">
        <f t="shared" si="18"/>
        <v>916.15666662456545</v>
      </c>
      <c r="F153" s="9">
        <f t="shared" si="19"/>
        <v>199725.46667268703</v>
      </c>
      <c r="G153" s="7">
        <f t="shared" si="20"/>
        <v>144372.25</v>
      </c>
    </row>
    <row r="154" spans="1:7" x14ac:dyDescent="0.25">
      <c r="A154">
        <f t="shared" si="14"/>
        <v>144</v>
      </c>
      <c r="B154">
        <f t="shared" si="15"/>
        <v>12</v>
      </c>
      <c r="C154">
        <f t="shared" si="16"/>
        <v>0</v>
      </c>
      <c r="D154" s="7">
        <f t="shared" si="17"/>
        <v>791.03</v>
      </c>
      <c r="E154" s="10">
        <f t="shared" si="18"/>
        <v>919.78666662456544</v>
      </c>
      <c r="F154" s="9">
        <f t="shared" si="19"/>
        <v>198805.68000606247</v>
      </c>
      <c r="G154" s="7">
        <f t="shared" si="20"/>
        <v>145163.28</v>
      </c>
    </row>
    <row r="155" spans="1:7" x14ac:dyDescent="0.25">
      <c r="A155">
        <f t="shared" si="14"/>
        <v>145</v>
      </c>
      <c r="B155">
        <f t="shared" si="15"/>
        <v>12</v>
      </c>
      <c r="C155">
        <f t="shared" si="16"/>
        <v>1</v>
      </c>
      <c r="D155" s="7">
        <f t="shared" si="17"/>
        <v>787.39</v>
      </c>
      <c r="E155" s="10">
        <f t="shared" si="18"/>
        <v>923.42666662456543</v>
      </c>
      <c r="F155" s="9">
        <f t="shared" si="19"/>
        <v>197882.25333943791</v>
      </c>
      <c r="G155" s="7">
        <f t="shared" si="20"/>
        <v>145950.67000000001</v>
      </c>
    </row>
    <row r="156" spans="1:7" x14ac:dyDescent="0.25">
      <c r="A156">
        <f t="shared" si="14"/>
        <v>146</v>
      </c>
      <c r="B156">
        <f t="shared" si="15"/>
        <v>12</v>
      </c>
      <c r="C156">
        <f t="shared" si="16"/>
        <v>2</v>
      </c>
      <c r="D156" s="7">
        <f t="shared" si="17"/>
        <v>783.73</v>
      </c>
      <c r="E156" s="10">
        <f t="shared" si="18"/>
        <v>927.0866666245654</v>
      </c>
      <c r="F156" s="9">
        <f t="shared" si="19"/>
        <v>196955.16667281336</v>
      </c>
      <c r="G156" s="7">
        <f t="shared" si="20"/>
        <v>146734.40000000002</v>
      </c>
    </row>
    <row r="157" spans="1:7" x14ac:dyDescent="0.25">
      <c r="A157">
        <f t="shared" si="14"/>
        <v>147</v>
      </c>
      <c r="B157">
        <f t="shared" si="15"/>
        <v>12</v>
      </c>
      <c r="C157">
        <f t="shared" si="16"/>
        <v>3</v>
      </c>
      <c r="D157" s="7">
        <f t="shared" si="17"/>
        <v>780.06</v>
      </c>
      <c r="E157" s="10">
        <f t="shared" si="18"/>
        <v>930.75666662456547</v>
      </c>
      <c r="F157" s="9">
        <f t="shared" si="19"/>
        <v>196024.41000618879</v>
      </c>
      <c r="G157" s="7">
        <f t="shared" si="20"/>
        <v>147514.46000000002</v>
      </c>
    </row>
    <row r="158" spans="1:7" x14ac:dyDescent="0.25">
      <c r="A158">
        <f t="shared" si="14"/>
        <v>148</v>
      </c>
      <c r="B158">
        <f t="shared" si="15"/>
        <v>12</v>
      </c>
      <c r="C158">
        <f t="shared" si="16"/>
        <v>4</v>
      </c>
      <c r="D158" s="7">
        <f t="shared" si="17"/>
        <v>776.37</v>
      </c>
      <c r="E158" s="10">
        <f t="shared" si="18"/>
        <v>934.44666662456541</v>
      </c>
      <c r="F158" s="9">
        <f t="shared" si="19"/>
        <v>195089.96333956422</v>
      </c>
      <c r="G158" s="7">
        <f t="shared" si="20"/>
        <v>148290.83000000002</v>
      </c>
    </row>
    <row r="159" spans="1:7" x14ac:dyDescent="0.25">
      <c r="A159">
        <f t="shared" si="14"/>
        <v>149</v>
      </c>
      <c r="B159">
        <f t="shared" si="15"/>
        <v>12</v>
      </c>
      <c r="C159">
        <f t="shared" si="16"/>
        <v>5</v>
      </c>
      <c r="D159" s="7">
        <f t="shared" si="17"/>
        <v>772.67</v>
      </c>
      <c r="E159" s="10">
        <f t="shared" si="18"/>
        <v>938.14666662456546</v>
      </c>
      <c r="F159" s="9">
        <f t="shared" si="19"/>
        <v>194151.81667293966</v>
      </c>
      <c r="G159" s="7">
        <f t="shared" si="20"/>
        <v>149063.50000000003</v>
      </c>
    </row>
    <row r="160" spans="1:7" x14ac:dyDescent="0.25">
      <c r="A160">
        <f t="shared" si="14"/>
        <v>150</v>
      </c>
      <c r="B160">
        <f t="shared" si="15"/>
        <v>12</v>
      </c>
      <c r="C160">
        <f t="shared" si="16"/>
        <v>6</v>
      </c>
      <c r="D160" s="7">
        <f t="shared" si="17"/>
        <v>768.95</v>
      </c>
      <c r="E160" s="10">
        <f t="shared" si="18"/>
        <v>941.86666662456537</v>
      </c>
      <c r="F160" s="9">
        <f t="shared" si="19"/>
        <v>193209.95000631511</v>
      </c>
      <c r="G160" s="7">
        <f t="shared" si="20"/>
        <v>149832.45000000004</v>
      </c>
    </row>
    <row r="161" spans="1:7" x14ac:dyDescent="0.25">
      <c r="A161">
        <f t="shared" si="14"/>
        <v>151</v>
      </c>
      <c r="B161">
        <f t="shared" si="15"/>
        <v>12</v>
      </c>
      <c r="C161">
        <f t="shared" si="16"/>
        <v>7</v>
      </c>
      <c r="D161" s="7">
        <f t="shared" si="17"/>
        <v>765.22</v>
      </c>
      <c r="E161" s="10">
        <f t="shared" si="18"/>
        <v>945.59666662456539</v>
      </c>
      <c r="F161" s="9">
        <f t="shared" si="19"/>
        <v>192264.35333969054</v>
      </c>
      <c r="G161" s="7">
        <f t="shared" si="20"/>
        <v>150597.67000000004</v>
      </c>
    </row>
    <row r="162" spans="1:7" x14ac:dyDescent="0.25">
      <c r="A162">
        <f t="shared" si="14"/>
        <v>152</v>
      </c>
      <c r="B162">
        <f t="shared" si="15"/>
        <v>12</v>
      </c>
      <c r="C162">
        <f t="shared" si="16"/>
        <v>8</v>
      </c>
      <c r="D162" s="7">
        <f t="shared" si="17"/>
        <v>761.48</v>
      </c>
      <c r="E162" s="10">
        <f t="shared" si="18"/>
        <v>949.3366666245654</v>
      </c>
      <c r="F162" s="9">
        <f t="shared" si="19"/>
        <v>191315.01667306598</v>
      </c>
      <c r="G162" s="7">
        <f t="shared" si="20"/>
        <v>151359.15000000005</v>
      </c>
    </row>
    <row r="163" spans="1:7" x14ac:dyDescent="0.25">
      <c r="A163">
        <f t="shared" si="14"/>
        <v>153</v>
      </c>
      <c r="B163">
        <f t="shared" si="15"/>
        <v>12</v>
      </c>
      <c r="C163">
        <f t="shared" si="16"/>
        <v>9</v>
      </c>
      <c r="D163" s="7">
        <f t="shared" si="17"/>
        <v>757.72</v>
      </c>
      <c r="E163" s="10">
        <f t="shared" si="18"/>
        <v>953.09666662456539</v>
      </c>
      <c r="F163" s="9">
        <f t="shared" si="19"/>
        <v>190361.92000644142</v>
      </c>
      <c r="G163" s="7">
        <f t="shared" si="20"/>
        <v>152116.87000000005</v>
      </c>
    </row>
    <row r="164" spans="1:7" x14ac:dyDescent="0.25">
      <c r="A164">
        <f t="shared" si="14"/>
        <v>154</v>
      </c>
      <c r="B164">
        <f t="shared" si="15"/>
        <v>12</v>
      </c>
      <c r="C164">
        <f t="shared" si="16"/>
        <v>10</v>
      </c>
      <c r="D164" s="7">
        <f t="shared" si="17"/>
        <v>753.94</v>
      </c>
      <c r="E164" s="10">
        <f t="shared" si="18"/>
        <v>956.87666662456536</v>
      </c>
      <c r="F164" s="9">
        <f t="shared" si="19"/>
        <v>189405.04333981685</v>
      </c>
      <c r="G164" s="7">
        <f t="shared" si="20"/>
        <v>152870.81000000006</v>
      </c>
    </row>
    <row r="165" spans="1:7" x14ac:dyDescent="0.25">
      <c r="A165">
        <f t="shared" si="14"/>
        <v>155</v>
      </c>
      <c r="B165">
        <f t="shared" si="15"/>
        <v>12</v>
      </c>
      <c r="C165">
        <f t="shared" si="16"/>
        <v>11</v>
      </c>
      <c r="D165" s="7">
        <f t="shared" si="17"/>
        <v>750.15</v>
      </c>
      <c r="E165" s="10">
        <f t="shared" si="18"/>
        <v>960.66666662456544</v>
      </c>
      <c r="F165" s="9">
        <f t="shared" si="19"/>
        <v>188444.37667319228</v>
      </c>
      <c r="G165" s="7">
        <f t="shared" si="20"/>
        <v>153620.96000000005</v>
      </c>
    </row>
    <row r="166" spans="1:7" x14ac:dyDescent="0.25">
      <c r="A166">
        <f t="shared" si="14"/>
        <v>156</v>
      </c>
      <c r="B166">
        <f t="shared" si="15"/>
        <v>13</v>
      </c>
      <c r="C166">
        <f t="shared" si="16"/>
        <v>0</v>
      </c>
      <c r="D166" s="7">
        <f t="shared" si="17"/>
        <v>746.35</v>
      </c>
      <c r="E166" s="10">
        <f t="shared" si="18"/>
        <v>964.46666662456539</v>
      </c>
      <c r="F166" s="9">
        <f t="shared" si="19"/>
        <v>187479.91000656772</v>
      </c>
      <c r="G166" s="7">
        <f t="shared" si="20"/>
        <v>154367.31000000006</v>
      </c>
    </row>
    <row r="167" spans="1:7" x14ac:dyDescent="0.25">
      <c r="A167">
        <f t="shared" si="14"/>
        <v>157</v>
      </c>
      <c r="B167">
        <f t="shared" si="15"/>
        <v>13</v>
      </c>
      <c r="C167">
        <f t="shared" si="16"/>
        <v>1</v>
      </c>
      <c r="D167" s="7">
        <f t="shared" si="17"/>
        <v>742.53</v>
      </c>
      <c r="E167" s="10">
        <f t="shared" si="18"/>
        <v>968.28666662456544</v>
      </c>
      <c r="F167" s="9">
        <f t="shared" si="19"/>
        <v>186511.62333994315</v>
      </c>
      <c r="G167" s="7">
        <f t="shared" si="20"/>
        <v>155109.84000000005</v>
      </c>
    </row>
    <row r="168" spans="1:7" x14ac:dyDescent="0.25">
      <c r="A168">
        <f t="shared" si="14"/>
        <v>158</v>
      </c>
      <c r="B168">
        <f t="shared" si="15"/>
        <v>13</v>
      </c>
      <c r="C168">
        <f t="shared" si="16"/>
        <v>2</v>
      </c>
      <c r="D168" s="7">
        <f t="shared" si="17"/>
        <v>738.69</v>
      </c>
      <c r="E168" s="10">
        <f t="shared" si="18"/>
        <v>972.12666662456536</v>
      </c>
      <c r="F168" s="9">
        <f t="shared" si="19"/>
        <v>185539.49667331859</v>
      </c>
      <c r="G168" s="7">
        <f t="shared" si="20"/>
        <v>155848.53000000006</v>
      </c>
    </row>
    <row r="169" spans="1:7" x14ac:dyDescent="0.25">
      <c r="A169">
        <f t="shared" si="14"/>
        <v>159</v>
      </c>
      <c r="B169">
        <f t="shared" si="15"/>
        <v>13</v>
      </c>
      <c r="C169">
        <f t="shared" si="16"/>
        <v>3</v>
      </c>
      <c r="D169" s="7">
        <f t="shared" si="17"/>
        <v>734.84</v>
      </c>
      <c r="E169" s="10">
        <f t="shared" si="18"/>
        <v>975.97666662456538</v>
      </c>
      <c r="F169" s="9">
        <f t="shared" si="19"/>
        <v>184563.52000669402</v>
      </c>
      <c r="G169" s="7">
        <f t="shared" si="20"/>
        <v>156583.37000000005</v>
      </c>
    </row>
    <row r="170" spans="1:7" x14ac:dyDescent="0.25">
      <c r="A170">
        <f t="shared" si="14"/>
        <v>160</v>
      </c>
      <c r="B170">
        <f t="shared" si="15"/>
        <v>13</v>
      </c>
      <c r="C170">
        <f t="shared" si="16"/>
        <v>4</v>
      </c>
      <c r="D170" s="7">
        <f t="shared" si="17"/>
        <v>730.98</v>
      </c>
      <c r="E170" s="10">
        <f t="shared" si="18"/>
        <v>979.8366666245654</v>
      </c>
      <c r="F170" s="9">
        <f t="shared" si="19"/>
        <v>183583.68334006946</v>
      </c>
      <c r="G170" s="7">
        <f t="shared" si="20"/>
        <v>157314.35000000006</v>
      </c>
    </row>
    <row r="171" spans="1:7" x14ac:dyDescent="0.25">
      <c r="A171">
        <f t="shared" si="14"/>
        <v>161</v>
      </c>
      <c r="B171">
        <f t="shared" si="15"/>
        <v>13</v>
      </c>
      <c r="C171">
        <f t="shared" si="16"/>
        <v>5</v>
      </c>
      <c r="D171" s="7">
        <f t="shared" si="17"/>
        <v>727.1</v>
      </c>
      <c r="E171" s="10">
        <f t="shared" si="18"/>
        <v>983.71666662456539</v>
      </c>
      <c r="F171" s="9">
        <f t="shared" si="19"/>
        <v>182599.9666734449</v>
      </c>
      <c r="G171" s="7">
        <f t="shared" si="20"/>
        <v>158041.45000000007</v>
      </c>
    </row>
    <row r="172" spans="1:7" x14ac:dyDescent="0.25">
      <c r="A172">
        <f t="shared" si="14"/>
        <v>162</v>
      </c>
      <c r="B172">
        <f t="shared" si="15"/>
        <v>13</v>
      </c>
      <c r="C172">
        <f t="shared" si="16"/>
        <v>6</v>
      </c>
      <c r="D172" s="7">
        <f t="shared" si="17"/>
        <v>723.2</v>
      </c>
      <c r="E172" s="10">
        <f t="shared" si="18"/>
        <v>987.61666662456537</v>
      </c>
      <c r="F172" s="9">
        <f t="shared" si="19"/>
        <v>181612.35000682034</v>
      </c>
      <c r="G172" s="7">
        <f t="shared" si="20"/>
        <v>158764.65000000008</v>
      </c>
    </row>
    <row r="173" spans="1:7" x14ac:dyDescent="0.25">
      <c r="A173">
        <f t="shared" si="14"/>
        <v>163</v>
      </c>
      <c r="B173">
        <f t="shared" si="15"/>
        <v>13</v>
      </c>
      <c r="C173">
        <f t="shared" si="16"/>
        <v>7</v>
      </c>
      <c r="D173" s="7">
        <f t="shared" si="17"/>
        <v>719.29</v>
      </c>
      <c r="E173" s="10">
        <f t="shared" si="18"/>
        <v>991.52666662456545</v>
      </c>
      <c r="F173" s="9">
        <f t="shared" si="19"/>
        <v>180620.82334019578</v>
      </c>
      <c r="G173" s="7">
        <f t="shared" si="20"/>
        <v>159483.94000000009</v>
      </c>
    </row>
    <row r="174" spans="1:7" x14ac:dyDescent="0.25">
      <c r="A174">
        <f t="shared" si="14"/>
        <v>164</v>
      </c>
      <c r="B174">
        <f t="shared" si="15"/>
        <v>13</v>
      </c>
      <c r="C174">
        <f t="shared" si="16"/>
        <v>8</v>
      </c>
      <c r="D174" s="7">
        <f t="shared" si="17"/>
        <v>715.36</v>
      </c>
      <c r="E174" s="10">
        <f t="shared" si="18"/>
        <v>995.4566666245654</v>
      </c>
      <c r="F174" s="9">
        <f t="shared" si="19"/>
        <v>179625.36667357123</v>
      </c>
      <c r="G174" s="7">
        <f t="shared" si="20"/>
        <v>160199.30000000008</v>
      </c>
    </row>
    <row r="175" spans="1:7" x14ac:dyDescent="0.25">
      <c r="A175">
        <f t="shared" si="14"/>
        <v>165</v>
      </c>
      <c r="B175">
        <f t="shared" si="15"/>
        <v>13</v>
      </c>
      <c r="C175">
        <f t="shared" si="16"/>
        <v>9</v>
      </c>
      <c r="D175" s="7">
        <f t="shared" si="17"/>
        <v>711.42</v>
      </c>
      <c r="E175" s="10">
        <f t="shared" si="18"/>
        <v>999.39666662456546</v>
      </c>
      <c r="F175" s="9">
        <f t="shared" si="19"/>
        <v>178625.97000694668</v>
      </c>
      <c r="G175" s="7">
        <f t="shared" si="20"/>
        <v>160910.72000000009</v>
      </c>
    </row>
    <row r="176" spans="1:7" x14ac:dyDescent="0.25">
      <c r="A176">
        <f t="shared" si="14"/>
        <v>166</v>
      </c>
      <c r="B176">
        <f t="shared" si="15"/>
        <v>13</v>
      </c>
      <c r="C176">
        <f t="shared" si="16"/>
        <v>10</v>
      </c>
      <c r="D176" s="7">
        <f t="shared" si="17"/>
        <v>707.46</v>
      </c>
      <c r="E176" s="10">
        <f t="shared" si="18"/>
        <v>1003.3566666245654</v>
      </c>
      <c r="F176" s="9">
        <f t="shared" si="19"/>
        <v>177622.6133403221</v>
      </c>
      <c r="G176" s="7">
        <f t="shared" si="20"/>
        <v>161618.18000000008</v>
      </c>
    </row>
    <row r="177" spans="1:7" x14ac:dyDescent="0.25">
      <c r="A177">
        <f t="shared" si="14"/>
        <v>167</v>
      </c>
      <c r="B177">
        <f t="shared" si="15"/>
        <v>13</v>
      </c>
      <c r="C177">
        <f t="shared" si="16"/>
        <v>11</v>
      </c>
      <c r="D177" s="7">
        <f t="shared" si="17"/>
        <v>703.49</v>
      </c>
      <c r="E177" s="10">
        <f t="shared" si="18"/>
        <v>1007.3266666245654</v>
      </c>
      <c r="F177" s="9">
        <f t="shared" si="19"/>
        <v>176615.28667369753</v>
      </c>
      <c r="G177" s="7">
        <f t="shared" si="20"/>
        <v>162321.67000000007</v>
      </c>
    </row>
    <row r="178" spans="1:7" x14ac:dyDescent="0.25">
      <c r="A178">
        <f t="shared" si="14"/>
        <v>168</v>
      </c>
      <c r="B178">
        <f t="shared" si="15"/>
        <v>14</v>
      </c>
      <c r="C178">
        <f t="shared" si="16"/>
        <v>0</v>
      </c>
      <c r="D178" s="7">
        <f t="shared" si="17"/>
        <v>699.5</v>
      </c>
      <c r="E178" s="10">
        <f t="shared" si="18"/>
        <v>1011.3166666245654</v>
      </c>
      <c r="F178" s="9">
        <f t="shared" si="19"/>
        <v>175603.97000707296</v>
      </c>
      <c r="G178" s="7">
        <f t="shared" si="20"/>
        <v>163021.17000000007</v>
      </c>
    </row>
    <row r="179" spans="1:7" x14ac:dyDescent="0.25">
      <c r="A179">
        <f t="shared" si="14"/>
        <v>169</v>
      </c>
      <c r="B179">
        <f t="shared" si="15"/>
        <v>14</v>
      </c>
      <c r="C179">
        <f t="shared" si="16"/>
        <v>1</v>
      </c>
      <c r="D179" s="7">
        <f t="shared" si="17"/>
        <v>695.49</v>
      </c>
      <c r="E179" s="10">
        <f t="shared" si="18"/>
        <v>1015.3266666245654</v>
      </c>
      <c r="F179" s="9">
        <f t="shared" si="19"/>
        <v>174588.64334044838</v>
      </c>
      <c r="G179" s="7">
        <f t="shared" si="20"/>
        <v>163716.66000000006</v>
      </c>
    </row>
    <row r="180" spans="1:7" x14ac:dyDescent="0.25">
      <c r="A180">
        <f t="shared" si="14"/>
        <v>170</v>
      </c>
      <c r="B180">
        <f t="shared" si="15"/>
        <v>14</v>
      </c>
      <c r="C180">
        <f t="shared" si="16"/>
        <v>2</v>
      </c>
      <c r="D180" s="7">
        <f t="shared" si="17"/>
        <v>691.47</v>
      </c>
      <c r="E180" s="10">
        <f t="shared" si="18"/>
        <v>1019.3466666245654</v>
      </c>
      <c r="F180" s="9">
        <f t="shared" si="19"/>
        <v>173569.29667382382</v>
      </c>
      <c r="G180" s="7">
        <f t="shared" si="20"/>
        <v>164408.13000000006</v>
      </c>
    </row>
    <row r="181" spans="1:7" x14ac:dyDescent="0.25">
      <c r="A181">
        <f t="shared" si="14"/>
        <v>171</v>
      </c>
      <c r="B181">
        <f t="shared" si="15"/>
        <v>14</v>
      </c>
      <c r="C181">
        <f t="shared" si="16"/>
        <v>3</v>
      </c>
      <c r="D181" s="7">
        <f t="shared" si="17"/>
        <v>687.43</v>
      </c>
      <c r="E181" s="10">
        <f t="shared" si="18"/>
        <v>1023.3866666245655</v>
      </c>
      <c r="F181" s="9">
        <f t="shared" si="19"/>
        <v>172545.91000719924</v>
      </c>
      <c r="G181" s="7">
        <f t="shared" si="20"/>
        <v>165095.56000000006</v>
      </c>
    </row>
    <row r="182" spans="1:7" x14ac:dyDescent="0.25">
      <c r="A182">
        <f t="shared" si="14"/>
        <v>172</v>
      </c>
      <c r="B182">
        <f t="shared" si="15"/>
        <v>14</v>
      </c>
      <c r="C182">
        <f t="shared" si="16"/>
        <v>4</v>
      </c>
      <c r="D182" s="7">
        <f t="shared" si="17"/>
        <v>683.38</v>
      </c>
      <c r="E182" s="10">
        <f t="shared" si="18"/>
        <v>1027.4366666245655</v>
      </c>
      <c r="F182" s="9">
        <f t="shared" si="19"/>
        <v>171518.47334057468</v>
      </c>
      <c r="G182" s="7">
        <f t="shared" si="20"/>
        <v>165778.94000000006</v>
      </c>
    </row>
    <row r="183" spans="1:7" x14ac:dyDescent="0.25">
      <c r="A183">
        <f t="shared" si="14"/>
        <v>173</v>
      </c>
      <c r="B183">
        <f t="shared" si="15"/>
        <v>14</v>
      </c>
      <c r="C183">
        <f t="shared" si="16"/>
        <v>5</v>
      </c>
      <c r="D183" s="7">
        <f t="shared" si="17"/>
        <v>679.31</v>
      </c>
      <c r="E183" s="10">
        <f t="shared" si="18"/>
        <v>1031.5066666245655</v>
      </c>
      <c r="F183" s="9">
        <f t="shared" si="19"/>
        <v>170486.96667395011</v>
      </c>
      <c r="G183" s="7">
        <f t="shared" si="20"/>
        <v>166458.25000000006</v>
      </c>
    </row>
    <row r="184" spans="1:7" x14ac:dyDescent="0.25">
      <c r="A184">
        <f t="shared" si="14"/>
        <v>174</v>
      </c>
      <c r="B184">
        <f t="shared" si="15"/>
        <v>14</v>
      </c>
      <c r="C184">
        <f t="shared" si="16"/>
        <v>6</v>
      </c>
      <c r="D184" s="7">
        <f t="shared" si="17"/>
        <v>675.23</v>
      </c>
      <c r="E184" s="10">
        <f t="shared" si="18"/>
        <v>1035.5866666245654</v>
      </c>
      <c r="F184" s="9">
        <f t="shared" si="19"/>
        <v>169451.38000732556</v>
      </c>
      <c r="G184" s="7">
        <f t="shared" si="20"/>
        <v>167133.48000000007</v>
      </c>
    </row>
    <row r="185" spans="1:7" x14ac:dyDescent="0.25">
      <c r="A185">
        <f t="shared" si="14"/>
        <v>175</v>
      </c>
      <c r="B185">
        <f t="shared" si="15"/>
        <v>14</v>
      </c>
      <c r="C185">
        <f t="shared" si="16"/>
        <v>7</v>
      </c>
      <c r="D185" s="7">
        <f t="shared" si="17"/>
        <v>671.13</v>
      </c>
      <c r="E185" s="10">
        <f t="shared" si="18"/>
        <v>1039.6866666245655</v>
      </c>
      <c r="F185" s="9">
        <f t="shared" si="19"/>
        <v>168411.69334070099</v>
      </c>
      <c r="G185" s="7">
        <f t="shared" si="20"/>
        <v>167804.61000000007</v>
      </c>
    </row>
    <row r="186" spans="1:7" x14ac:dyDescent="0.25">
      <c r="A186">
        <f t="shared" si="14"/>
        <v>176</v>
      </c>
      <c r="B186">
        <f t="shared" si="15"/>
        <v>14</v>
      </c>
      <c r="C186">
        <f t="shared" si="16"/>
        <v>8</v>
      </c>
      <c r="D186" s="7">
        <f t="shared" si="17"/>
        <v>667.01</v>
      </c>
      <c r="E186" s="10">
        <f t="shared" si="18"/>
        <v>1043.8066666245654</v>
      </c>
      <c r="F186" s="9">
        <f t="shared" si="19"/>
        <v>167367.88667407644</v>
      </c>
      <c r="G186" s="7">
        <f t="shared" si="20"/>
        <v>168471.62000000008</v>
      </c>
    </row>
    <row r="187" spans="1:7" x14ac:dyDescent="0.25">
      <c r="A187">
        <f t="shared" si="14"/>
        <v>177</v>
      </c>
      <c r="B187">
        <f t="shared" si="15"/>
        <v>14</v>
      </c>
      <c r="C187">
        <f t="shared" si="16"/>
        <v>9</v>
      </c>
      <c r="D187" s="7">
        <f t="shared" si="17"/>
        <v>662.87</v>
      </c>
      <c r="E187" s="10">
        <f t="shared" si="18"/>
        <v>1047.9466666245653</v>
      </c>
      <c r="F187" s="9">
        <f t="shared" si="19"/>
        <v>166319.94000745186</v>
      </c>
      <c r="G187" s="7">
        <f t="shared" si="20"/>
        <v>169134.49000000008</v>
      </c>
    </row>
    <row r="188" spans="1:7" x14ac:dyDescent="0.25">
      <c r="A188">
        <f t="shared" si="14"/>
        <v>178</v>
      </c>
      <c r="B188">
        <f t="shared" si="15"/>
        <v>14</v>
      </c>
      <c r="C188">
        <f t="shared" si="16"/>
        <v>10</v>
      </c>
      <c r="D188" s="7">
        <f t="shared" si="17"/>
        <v>658.72</v>
      </c>
      <c r="E188" s="10">
        <f t="shared" si="18"/>
        <v>1052.0966666245654</v>
      </c>
      <c r="F188" s="9">
        <f t="shared" si="19"/>
        <v>165267.8433408273</v>
      </c>
      <c r="G188" s="7">
        <f t="shared" si="20"/>
        <v>169793.21000000008</v>
      </c>
    </row>
    <row r="189" spans="1:7" x14ac:dyDescent="0.25">
      <c r="A189">
        <f t="shared" si="14"/>
        <v>179</v>
      </c>
      <c r="B189">
        <f t="shared" si="15"/>
        <v>14</v>
      </c>
      <c r="C189">
        <f t="shared" si="16"/>
        <v>11</v>
      </c>
      <c r="D189" s="7">
        <f t="shared" si="17"/>
        <v>654.55999999999995</v>
      </c>
      <c r="E189" s="10">
        <f t="shared" si="18"/>
        <v>1056.2566666245655</v>
      </c>
      <c r="F189" s="9">
        <f t="shared" si="19"/>
        <v>164211.58667420273</v>
      </c>
      <c r="G189" s="7">
        <f t="shared" si="20"/>
        <v>170447.77000000008</v>
      </c>
    </row>
    <row r="190" spans="1:7" x14ac:dyDescent="0.25">
      <c r="A190">
        <f t="shared" si="14"/>
        <v>180</v>
      </c>
      <c r="B190">
        <f t="shared" si="15"/>
        <v>15</v>
      </c>
      <c r="C190">
        <f t="shared" si="16"/>
        <v>0</v>
      </c>
      <c r="D190" s="7">
        <f t="shared" si="17"/>
        <v>650.37</v>
      </c>
      <c r="E190" s="10">
        <f t="shared" si="18"/>
        <v>1060.4466666245653</v>
      </c>
      <c r="F190" s="9">
        <f t="shared" si="19"/>
        <v>163151.14000757816</v>
      </c>
      <c r="G190" s="7">
        <f t="shared" si="20"/>
        <v>171098.14000000007</v>
      </c>
    </row>
    <row r="191" spans="1:7" x14ac:dyDescent="0.25">
      <c r="A191">
        <f t="shared" si="14"/>
        <v>181</v>
      </c>
      <c r="B191">
        <f t="shared" si="15"/>
        <v>15</v>
      </c>
      <c r="C191">
        <f t="shared" si="16"/>
        <v>1</v>
      </c>
      <c r="D191" s="7">
        <f t="shared" si="17"/>
        <v>646.16999999999996</v>
      </c>
      <c r="E191" s="10">
        <f t="shared" si="18"/>
        <v>1064.6466666245656</v>
      </c>
      <c r="F191" s="9">
        <f t="shared" si="19"/>
        <v>162086.4933409536</v>
      </c>
      <c r="G191" s="7">
        <f t="shared" si="20"/>
        <v>171744.31000000008</v>
      </c>
    </row>
    <row r="192" spans="1:7" x14ac:dyDescent="0.25">
      <c r="A192">
        <f t="shared" si="14"/>
        <v>182</v>
      </c>
      <c r="B192">
        <f t="shared" si="15"/>
        <v>15</v>
      </c>
      <c r="C192">
        <f t="shared" si="16"/>
        <v>2</v>
      </c>
      <c r="D192" s="7">
        <f t="shared" si="17"/>
        <v>641.96</v>
      </c>
      <c r="E192" s="10">
        <f t="shared" si="18"/>
        <v>1068.8566666245654</v>
      </c>
      <c r="F192" s="9">
        <f t="shared" si="19"/>
        <v>161017.63667432903</v>
      </c>
      <c r="G192" s="7">
        <f t="shared" si="20"/>
        <v>172386.27000000008</v>
      </c>
    </row>
    <row r="193" spans="1:7" x14ac:dyDescent="0.25">
      <c r="A193">
        <f t="shared" si="14"/>
        <v>183</v>
      </c>
      <c r="B193">
        <f t="shared" si="15"/>
        <v>15</v>
      </c>
      <c r="C193">
        <f t="shared" si="16"/>
        <v>3</v>
      </c>
      <c r="D193" s="7">
        <f t="shared" si="17"/>
        <v>637.72</v>
      </c>
      <c r="E193" s="10">
        <f t="shared" si="18"/>
        <v>1073.0966666245654</v>
      </c>
      <c r="F193" s="9">
        <f t="shared" si="19"/>
        <v>159944.54000770446</v>
      </c>
      <c r="G193" s="7">
        <f t="shared" si="20"/>
        <v>173023.99000000008</v>
      </c>
    </row>
    <row r="194" spans="1:7" x14ac:dyDescent="0.25">
      <c r="A194">
        <f t="shared" si="14"/>
        <v>184</v>
      </c>
      <c r="B194">
        <f t="shared" si="15"/>
        <v>15</v>
      </c>
      <c r="C194">
        <f t="shared" si="16"/>
        <v>4</v>
      </c>
      <c r="D194" s="7">
        <f t="shared" si="17"/>
        <v>633.47</v>
      </c>
      <c r="E194" s="10">
        <f t="shared" si="18"/>
        <v>1077.3466666245654</v>
      </c>
      <c r="F194" s="9">
        <f t="shared" si="19"/>
        <v>158867.1933410799</v>
      </c>
      <c r="G194" s="7">
        <f t="shared" si="20"/>
        <v>173657.46000000008</v>
      </c>
    </row>
    <row r="195" spans="1:7" x14ac:dyDescent="0.25">
      <c r="A195">
        <f t="shared" si="14"/>
        <v>185</v>
      </c>
      <c r="B195">
        <f t="shared" si="15"/>
        <v>15</v>
      </c>
      <c r="C195">
        <f t="shared" si="16"/>
        <v>5</v>
      </c>
      <c r="D195" s="7">
        <f t="shared" si="17"/>
        <v>629.21</v>
      </c>
      <c r="E195" s="10">
        <f t="shared" si="18"/>
        <v>1081.6066666245654</v>
      </c>
      <c r="F195" s="9">
        <f t="shared" si="19"/>
        <v>157785.58667445532</v>
      </c>
      <c r="G195" s="7">
        <f t="shared" si="20"/>
        <v>174286.67000000007</v>
      </c>
    </row>
    <row r="196" spans="1:7" x14ac:dyDescent="0.25">
      <c r="A196">
        <f t="shared" si="14"/>
        <v>186</v>
      </c>
      <c r="B196">
        <f t="shared" si="15"/>
        <v>15</v>
      </c>
      <c r="C196">
        <f t="shared" si="16"/>
        <v>6</v>
      </c>
      <c r="D196" s="7">
        <f t="shared" si="17"/>
        <v>624.91999999999996</v>
      </c>
      <c r="E196" s="10">
        <f t="shared" si="18"/>
        <v>1085.8966666245656</v>
      </c>
      <c r="F196" s="9">
        <f t="shared" si="19"/>
        <v>156699.69000783077</v>
      </c>
      <c r="G196" s="7">
        <f t="shared" si="20"/>
        <v>174911.59000000008</v>
      </c>
    </row>
    <row r="197" spans="1:7" x14ac:dyDescent="0.25">
      <c r="A197">
        <f t="shared" si="14"/>
        <v>187</v>
      </c>
      <c r="B197">
        <f t="shared" si="15"/>
        <v>15</v>
      </c>
      <c r="C197">
        <f t="shared" si="16"/>
        <v>7</v>
      </c>
      <c r="D197" s="7">
        <f t="shared" si="17"/>
        <v>620.62</v>
      </c>
      <c r="E197" s="10">
        <f t="shared" si="18"/>
        <v>1090.1966666245653</v>
      </c>
      <c r="F197" s="9">
        <f t="shared" si="19"/>
        <v>155609.49334120619</v>
      </c>
      <c r="G197" s="7">
        <f t="shared" si="20"/>
        <v>175532.21000000008</v>
      </c>
    </row>
    <row r="198" spans="1:7" x14ac:dyDescent="0.25">
      <c r="A198">
        <f t="shared" si="14"/>
        <v>188</v>
      </c>
      <c r="B198">
        <f t="shared" si="15"/>
        <v>15</v>
      </c>
      <c r="C198">
        <f t="shared" si="16"/>
        <v>8</v>
      </c>
      <c r="D198" s="7">
        <f t="shared" si="17"/>
        <v>616.29999999999995</v>
      </c>
      <c r="E198" s="10">
        <f t="shared" si="18"/>
        <v>1094.5166666245655</v>
      </c>
      <c r="F198" s="9">
        <f t="shared" si="19"/>
        <v>154514.97667458162</v>
      </c>
      <c r="G198" s="7">
        <f t="shared" si="20"/>
        <v>176148.51000000007</v>
      </c>
    </row>
    <row r="199" spans="1:7" x14ac:dyDescent="0.25">
      <c r="A199">
        <f t="shared" si="14"/>
        <v>189</v>
      </c>
      <c r="B199">
        <f t="shared" si="15"/>
        <v>15</v>
      </c>
      <c r="C199">
        <f t="shared" si="16"/>
        <v>9</v>
      </c>
      <c r="D199" s="7">
        <f t="shared" si="17"/>
        <v>611.97</v>
      </c>
      <c r="E199" s="10">
        <f t="shared" si="18"/>
        <v>1098.8466666245654</v>
      </c>
      <c r="F199" s="9">
        <f t="shared" si="19"/>
        <v>153416.13000795705</v>
      </c>
      <c r="G199" s="7">
        <f t="shared" si="20"/>
        <v>176760.48000000007</v>
      </c>
    </row>
    <row r="200" spans="1:7" x14ac:dyDescent="0.25">
      <c r="A200">
        <f t="shared" si="14"/>
        <v>190</v>
      </c>
      <c r="B200">
        <f t="shared" si="15"/>
        <v>15</v>
      </c>
      <c r="C200">
        <f t="shared" si="16"/>
        <v>10</v>
      </c>
      <c r="D200" s="7">
        <f t="shared" si="17"/>
        <v>607.62</v>
      </c>
      <c r="E200" s="10">
        <f t="shared" si="18"/>
        <v>1103.1966666245653</v>
      </c>
      <c r="F200" s="9">
        <f t="shared" si="19"/>
        <v>152312.93334133248</v>
      </c>
      <c r="G200" s="7">
        <f t="shared" si="20"/>
        <v>177368.10000000006</v>
      </c>
    </row>
    <row r="201" spans="1:7" x14ac:dyDescent="0.25">
      <c r="A201">
        <f t="shared" si="14"/>
        <v>191</v>
      </c>
      <c r="B201">
        <f t="shared" si="15"/>
        <v>15</v>
      </c>
      <c r="C201">
        <f t="shared" si="16"/>
        <v>11</v>
      </c>
      <c r="D201" s="7">
        <f t="shared" si="17"/>
        <v>603.25</v>
      </c>
      <c r="E201" s="10">
        <f t="shared" si="18"/>
        <v>1107.5666666245654</v>
      </c>
      <c r="F201" s="9">
        <f t="shared" si="19"/>
        <v>151205.36667470791</v>
      </c>
      <c r="G201" s="7">
        <f t="shared" si="20"/>
        <v>177971.35000000006</v>
      </c>
    </row>
    <row r="202" spans="1:7" x14ac:dyDescent="0.25">
      <c r="A202">
        <f t="shared" si="14"/>
        <v>192</v>
      </c>
      <c r="B202">
        <f t="shared" si="15"/>
        <v>16</v>
      </c>
      <c r="C202">
        <f t="shared" si="16"/>
        <v>0</v>
      </c>
      <c r="D202" s="7">
        <f t="shared" si="17"/>
        <v>598.86</v>
      </c>
      <c r="E202" s="10">
        <f t="shared" si="18"/>
        <v>1111.9566666245655</v>
      </c>
      <c r="F202" s="9">
        <f t="shared" si="19"/>
        <v>150093.41000808336</v>
      </c>
      <c r="G202" s="7">
        <f t="shared" si="20"/>
        <v>178570.21000000005</v>
      </c>
    </row>
    <row r="203" spans="1:7" x14ac:dyDescent="0.25">
      <c r="A203">
        <f t="shared" si="14"/>
        <v>193</v>
      </c>
      <c r="B203">
        <f t="shared" si="15"/>
        <v>16</v>
      </c>
      <c r="C203">
        <f t="shared" si="16"/>
        <v>1</v>
      </c>
      <c r="D203" s="7">
        <f t="shared" si="17"/>
        <v>594.46</v>
      </c>
      <c r="E203" s="10">
        <f t="shared" si="18"/>
        <v>1116.3566666245654</v>
      </c>
      <c r="F203" s="9">
        <f t="shared" si="19"/>
        <v>148977.05334145878</v>
      </c>
      <c r="G203" s="7">
        <f t="shared" si="20"/>
        <v>179164.67000000004</v>
      </c>
    </row>
    <row r="204" spans="1:7" x14ac:dyDescent="0.25">
      <c r="A204">
        <f t="shared" ref="A204:A267" si="21">A203+1</f>
        <v>194</v>
      </c>
      <c r="B204">
        <f t="shared" ref="B204:B267" si="22">ROUND((A204-5.5)/12,0)</f>
        <v>16</v>
      </c>
      <c r="C204">
        <f t="shared" ref="C204:C267" si="23">A204-12*B204</f>
        <v>2</v>
      </c>
      <c r="D204" s="7">
        <f t="shared" ref="D204:D267" si="24">ROUND(F203*$D$5,2)</f>
        <v>590.04</v>
      </c>
      <c r="E204" s="10">
        <f t="shared" ref="E204:E267" si="25">$D$7-D204</f>
        <v>1120.7766666245655</v>
      </c>
      <c r="F204" s="9">
        <f t="shared" ref="F204:F267" si="26">F203-E204</f>
        <v>147856.27667483423</v>
      </c>
      <c r="G204" s="7">
        <f t="shared" ref="G204:G267" si="27">G203+D204</f>
        <v>179754.71000000005</v>
      </c>
    </row>
    <row r="205" spans="1:7" x14ac:dyDescent="0.25">
      <c r="A205">
        <f t="shared" si="21"/>
        <v>195</v>
      </c>
      <c r="B205">
        <f t="shared" si="22"/>
        <v>16</v>
      </c>
      <c r="C205">
        <f t="shared" si="23"/>
        <v>3</v>
      </c>
      <c r="D205" s="7">
        <f t="shared" si="24"/>
        <v>585.6</v>
      </c>
      <c r="E205" s="10">
        <f t="shared" si="25"/>
        <v>1125.2166666245653</v>
      </c>
      <c r="F205" s="9">
        <f t="shared" si="26"/>
        <v>146731.06000820966</v>
      </c>
      <c r="G205" s="7">
        <f t="shared" si="27"/>
        <v>180340.31000000006</v>
      </c>
    </row>
    <row r="206" spans="1:7" x14ac:dyDescent="0.25">
      <c r="A206">
        <f t="shared" si="21"/>
        <v>196</v>
      </c>
      <c r="B206">
        <f t="shared" si="22"/>
        <v>16</v>
      </c>
      <c r="C206">
        <f t="shared" si="23"/>
        <v>4</v>
      </c>
      <c r="D206" s="7">
        <f t="shared" si="24"/>
        <v>581.14</v>
      </c>
      <c r="E206" s="10">
        <f t="shared" si="25"/>
        <v>1129.6766666245653</v>
      </c>
      <c r="F206" s="9">
        <f t="shared" si="26"/>
        <v>145601.38334158511</v>
      </c>
      <c r="G206" s="7">
        <f t="shared" si="27"/>
        <v>180921.45000000007</v>
      </c>
    </row>
    <row r="207" spans="1:7" x14ac:dyDescent="0.25">
      <c r="A207">
        <f t="shared" si="21"/>
        <v>197</v>
      </c>
      <c r="B207">
        <f t="shared" si="22"/>
        <v>16</v>
      </c>
      <c r="C207">
        <f t="shared" si="23"/>
        <v>5</v>
      </c>
      <c r="D207" s="7">
        <f t="shared" si="24"/>
        <v>576.66999999999996</v>
      </c>
      <c r="E207" s="10">
        <f t="shared" si="25"/>
        <v>1134.1466666245656</v>
      </c>
      <c r="F207" s="9">
        <f t="shared" si="26"/>
        <v>144467.23667496056</v>
      </c>
      <c r="G207" s="7">
        <f t="shared" si="27"/>
        <v>181498.12000000008</v>
      </c>
    </row>
    <row r="208" spans="1:7" x14ac:dyDescent="0.25">
      <c r="A208">
        <f t="shared" si="21"/>
        <v>198</v>
      </c>
      <c r="B208">
        <f t="shared" si="22"/>
        <v>16</v>
      </c>
      <c r="C208">
        <f t="shared" si="23"/>
        <v>6</v>
      </c>
      <c r="D208" s="7">
        <f t="shared" si="24"/>
        <v>572.16999999999996</v>
      </c>
      <c r="E208" s="10">
        <f t="shared" si="25"/>
        <v>1138.6466666245656</v>
      </c>
      <c r="F208" s="9">
        <f t="shared" si="26"/>
        <v>143328.590008336</v>
      </c>
      <c r="G208" s="7">
        <f t="shared" si="27"/>
        <v>182070.2900000001</v>
      </c>
    </row>
    <row r="209" spans="1:7" x14ac:dyDescent="0.25">
      <c r="A209">
        <f t="shared" si="21"/>
        <v>199</v>
      </c>
      <c r="B209">
        <f t="shared" si="22"/>
        <v>16</v>
      </c>
      <c r="C209">
        <f t="shared" si="23"/>
        <v>7</v>
      </c>
      <c r="D209" s="7">
        <f t="shared" si="24"/>
        <v>567.66</v>
      </c>
      <c r="E209" s="10">
        <f t="shared" si="25"/>
        <v>1143.1566666245653</v>
      </c>
      <c r="F209" s="9">
        <f t="shared" si="26"/>
        <v>142185.43334171144</v>
      </c>
      <c r="G209" s="7">
        <f t="shared" si="27"/>
        <v>182637.9500000001</v>
      </c>
    </row>
    <row r="210" spans="1:7" x14ac:dyDescent="0.25">
      <c r="A210">
        <f t="shared" si="21"/>
        <v>200</v>
      </c>
      <c r="B210">
        <f t="shared" si="22"/>
        <v>16</v>
      </c>
      <c r="C210">
        <f t="shared" si="23"/>
        <v>8</v>
      </c>
      <c r="D210" s="7">
        <f t="shared" si="24"/>
        <v>563.14</v>
      </c>
      <c r="E210" s="10">
        <f t="shared" si="25"/>
        <v>1147.6766666245653</v>
      </c>
      <c r="F210" s="9">
        <f t="shared" si="26"/>
        <v>141037.75667508689</v>
      </c>
      <c r="G210" s="7">
        <f t="shared" si="27"/>
        <v>183201.09000000011</v>
      </c>
    </row>
    <row r="211" spans="1:7" x14ac:dyDescent="0.25">
      <c r="A211">
        <f t="shared" si="21"/>
        <v>201</v>
      </c>
      <c r="B211">
        <f t="shared" si="22"/>
        <v>16</v>
      </c>
      <c r="C211">
        <f t="shared" si="23"/>
        <v>9</v>
      </c>
      <c r="D211" s="7">
        <f t="shared" si="24"/>
        <v>558.59</v>
      </c>
      <c r="E211" s="10">
        <f t="shared" si="25"/>
        <v>1152.2266666245655</v>
      </c>
      <c r="F211" s="9">
        <f t="shared" si="26"/>
        <v>139885.53000846232</v>
      </c>
      <c r="G211" s="7">
        <f t="shared" si="27"/>
        <v>183759.68000000011</v>
      </c>
    </row>
    <row r="212" spans="1:7" x14ac:dyDescent="0.25">
      <c r="A212">
        <f t="shared" si="21"/>
        <v>202</v>
      </c>
      <c r="B212">
        <f t="shared" si="22"/>
        <v>16</v>
      </c>
      <c r="C212">
        <f t="shared" si="23"/>
        <v>10</v>
      </c>
      <c r="D212" s="7">
        <f t="shared" si="24"/>
        <v>554.03</v>
      </c>
      <c r="E212" s="10">
        <f t="shared" si="25"/>
        <v>1156.7866666245654</v>
      </c>
      <c r="F212" s="9">
        <f t="shared" si="26"/>
        <v>138728.74334183775</v>
      </c>
      <c r="G212" s="7">
        <f t="shared" si="27"/>
        <v>184313.71000000011</v>
      </c>
    </row>
    <row r="213" spans="1:7" x14ac:dyDescent="0.25">
      <c r="A213">
        <f t="shared" si="21"/>
        <v>203</v>
      </c>
      <c r="B213">
        <f t="shared" si="22"/>
        <v>16</v>
      </c>
      <c r="C213">
        <f t="shared" si="23"/>
        <v>11</v>
      </c>
      <c r="D213" s="7">
        <f t="shared" si="24"/>
        <v>549.45000000000005</v>
      </c>
      <c r="E213" s="10">
        <f t="shared" si="25"/>
        <v>1161.3666666245654</v>
      </c>
      <c r="F213" s="9">
        <f t="shared" si="26"/>
        <v>137567.37667521319</v>
      </c>
      <c r="G213" s="7">
        <f t="shared" si="27"/>
        <v>184863.16000000012</v>
      </c>
    </row>
    <row r="214" spans="1:7" x14ac:dyDescent="0.25">
      <c r="A214">
        <f t="shared" si="21"/>
        <v>204</v>
      </c>
      <c r="B214">
        <f t="shared" si="22"/>
        <v>17</v>
      </c>
      <c r="C214">
        <f t="shared" si="23"/>
        <v>0</v>
      </c>
      <c r="D214" s="7">
        <f t="shared" si="24"/>
        <v>544.85</v>
      </c>
      <c r="E214" s="10">
        <f t="shared" si="25"/>
        <v>1165.9666666245653</v>
      </c>
      <c r="F214" s="9">
        <f t="shared" si="26"/>
        <v>136401.41000858863</v>
      </c>
      <c r="G214" s="7">
        <f t="shared" si="27"/>
        <v>185408.01000000013</v>
      </c>
    </row>
    <row r="215" spans="1:7" x14ac:dyDescent="0.25">
      <c r="A215">
        <f t="shared" si="21"/>
        <v>205</v>
      </c>
      <c r="B215">
        <f t="shared" si="22"/>
        <v>17</v>
      </c>
      <c r="C215">
        <f t="shared" si="23"/>
        <v>1</v>
      </c>
      <c r="D215" s="7">
        <f t="shared" si="24"/>
        <v>540.23</v>
      </c>
      <c r="E215" s="10">
        <f t="shared" si="25"/>
        <v>1170.5866666245654</v>
      </c>
      <c r="F215" s="9">
        <f t="shared" si="26"/>
        <v>135230.82334196407</v>
      </c>
      <c r="G215" s="7">
        <f t="shared" si="27"/>
        <v>185948.24000000014</v>
      </c>
    </row>
    <row r="216" spans="1:7" x14ac:dyDescent="0.25">
      <c r="A216">
        <f t="shared" si="21"/>
        <v>206</v>
      </c>
      <c r="B216">
        <f t="shared" si="22"/>
        <v>17</v>
      </c>
      <c r="C216">
        <f t="shared" si="23"/>
        <v>2</v>
      </c>
      <c r="D216" s="7">
        <f t="shared" si="24"/>
        <v>535.59</v>
      </c>
      <c r="E216" s="10">
        <f t="shared" si="25"/>
        <v>1175.2266666245655</v>
      </c>
      <c r="F216" s="9">
        <f t="shared" si="26"/>
        <v>134055.5966753395</v>
      </c>
      <c r="G216" s="7">
        <f t="shared" si="27"/>
        <v>186483.83000000013</v>
      </c>
    </row>
    <row r="217" spans="1:7" x14ac:dyDescent="0.25">
      <c r="A217">
        <f t="shared" si="21"/>
        <v>207</v>
      </c>
      <c r="B217">
        <f t="shared" si="22"/>
        <v>17</v>
      </c>
      <c r="C217">
        <f t="shared" si="23"/>
        <v>3</v>
      </c>
      <c r="D217" s="7">
        <f t="shared" si="24"/>
        <v>530.94000000000005</v>
      </c>
      <c r="E217" s="10">
        <f t="shared" si="25"/>
        <v>1179.8766666245654</v>
      </c>
      <c r="F217" s="9">
        <f t="shared" si="26"/>
        <v>132875.72000871494</v>
      </c>
      <c r="G217" s="7">
        <f t="shared" si="27"/>
        <v>187014.77000000014</v>
      </c>
    </row>
    <row r="218" spans="1:7" x14ac:dyDescent="0.25">
      <c r="A218">
        <f t="shared" si="21"/>
        <v>208</v>
      </c>
      <c r="B218">
        <f t="shared" si="22"/>
        <v>17</v>
      </c>
      <c r="C218">
        <f t="shared" si="23"/>
        <v>4</v>
      </c>
      <c r="D218" s="7">
        <f t="shared" si="24"/>
        <v>526.26</v>
      </c>
      <c r="E218" s="10">
        <f t="shared" si="25"/>
        <v>1184.5566666245654</v>
      </c>
      <c r="F218" s="9">
        <f t="shared" si="26"/>
        <v>131691.16334209038</v>
      </c>
      <c r="G218" s="7">
        <f t="shared" si="27"/>
        <v>187541.03000000014</v>
      </c>
    </row>
    <row r="219" spans="1:7" x14ac:dyDescent="0.25">
      <c r="A219">
        <f t="shared" si="21"/>
        <v>209</v>
      </c>
      <c r="B219">
        <f t="shared" si="22"/>
        <v>17</v>
      </c>
      <c r="C219">
        <f t="shared" si="23"/>
        <v>5</v>
      </c>
      <c r="D219" s="7">
        <f t="shared" si="24"/>
        <v>521.57000000000005</v>
      </c>
      <c r="E219" s="10">
        <f t="shared" si="25"/>
        <v>1189.2466666245655</v>
      </c>
      <c r="F219" s="9">
        <f t="shared" si="26"/>
        <v>130501.91667546582</v>
      </c>
      <c r="G219" s="7">
        <f t="shared" si="27"/>
        <v>188062.60000000015</v>
      </c>
    </row>
    <row r="220" spans="1:7" x14ac:dyDescent="0.25">
      <c r="A220">
        <f t="shared" si="21"/>
        <v>210</v>
      </c>
      <c r="B220">
        <f t="shared" si="22"/>
        <v>17</v>
      </c>
      <c r="C220">
        <f t="shared" si="23"/>
        <v>6</v>
      </c>
      <c r="D220" s="7">
        <f t="shared" si="24"/>
        <v>516.86</v>
      </c>
      <c r="E220" s="10">
        <f t="shared" si="25"/>
        <v>1193.9566666245655</v>
      </c>
      <c r="F220" s="9">
        <f t="shared" si="26"/>
        <v>129307.96000884126</v>
      </c>
      <c r="G220" s="7">
        <f t="shared" si="27"/>
        <v>188579.46000000014</v>
      </c>
    </row>
    <row r="221" spans="1:7" x14ac:dyDescent="0.25">
      <c r="A221">
        <f t="shared" si="21"/>
        <v>211</v>
      </c>
      <c r="B221">
        <f t="shared" si="22"/>
        <v>17</v>
      </c>
      <c r="C221">
        <f t="shared" si="23"/>
        <v>7</v>
      </c>
      <c r="D221" s="7">
        <f t="shared" si="24"/>
        <v>512.13</v>
      </c>
      <c r="E221" s="10">
        <f t="shared" si="25"/>
        <v>1198.6866666245655</v>
      </c>
      <c r="F221" s="9">
        <f t="shared" si="26"/>
        <v>128109.27334221669</v>
      </c>
      <c r="G221" s="7">
        <f t="shared" si="27"/>
        <v>189091.59000000014</v>
      </c>
    </row>
    <row r="222" spans="1:7" x14ac:dyDescent="0.25">
      <c r="A222">
        <f t="shared" si="21"/>
        <v>212</v>
      </c>
      <c r="B222">
        <f t="shared" si="22"/>
        <v>17</v>
      </c>
      <c r="C222">
        <f t="shared" si="23"/>
        <v>8</v>
      </c>
      <c r="D222" s="7">
        <f t="shared" si="24"/>
        <v>507.39</v>
      </c>
      <c r="E222" s="10">
        <f t="shared" si="25"/>
        <v>1203.4266666245653</v>
      </c>
      <c r="F222" s="9">
        <f t="shared" si="26"/>
        <v>126905.84667559213</v>
      </c>
      <c r="G222" s="7">
        <f t="shared" si="27"/>
        <v>189598.98000000016</v>
      </c>
    </row>
    <row r="223" spans="1:7" x14ac:dyDescent="0.25">
      <c r="A223">
        <f t="shared" si="21"/>
        <v>213</v>
      </c>
      <c r="B223">
        <f t="shared" si="22"/>
        <v>17</v>
      </c>
      <c r="C223">
        <f t="shared" si="23"/>
        <v>9</v>
      </c>
      <c r="D223" s="7">
        <f t="shared" si="24"/>
        <v>502.62</v>
      </c>
      <c r="E223" s="10">
        <f t="shared" si="25"/>
        <v>1208.1966666245653</v>
      </c>
      <c r="F223" s="9">
        <f t="shared" si="26"/>
        <v>125697.65000896755</v>
      </c>
      <c r="G223" s="7">
        <f t="shared" si="27"/>
        <v>190101.60000000015</v>
      </c>
    </row>
    <row r="224" spans="1:7" x14ac:dyDescent="0.25">
      <c r="A224">
        <f t="shared" si="21"/>
        <v>214</v>
      </c>
      <c r="B224">
        <f t="shared" si="22"/>
        <v>17</v>
      </c>
      <c r="C224">
        <f t="shared" si="23"/>
        <v>10</v>
      </c>
      <c r="D224" s="7">
        <f t="shared" si="24"/>
        <v>497.84</v>
      </c>
      <c r="E224" s="10">
        <f t="shared" si="25"/>
        <v>1212.9766666245655</v>
      </c>
      <c r="F224" s="9">
        <f t="shared" si="26"/>
        <v>124484.67334234298</v>
      </c>
      <c r="G224" s="7">
        <f t="shared" si="27"/>
        <v>190599.44000000015</v>
      </c>
    </row>
    <row r="225" spans="1:7" x14ac:dyDescent="0.25">
      <c r="A225">
        <f t="shared" si="21"/>
        <v>215</v>
      </c>
      <c r="B225">
        <f t="shared" si="22"/>
        <v>17</v>
      </c>
      <c r="C225">
        <f t="shared" si="23"/>
        <v>11</v>
      </c>
      <c r="D225" s="7">
        <f t="shared" si="24"/>
        <v>493.03</v>
      </c>
      <c r="E225" s="10">
        <f t="shared" si="25"/>
        <v>1217.7866666245654</v>
      </c>
      <c r="F225" s="9">
        <f t="shared" si="26"/>
        <v>123266.88667571842</v>
      </c>
      <c r="G225" s="7">
        <f t="shared" si="27"/>
        <v>191092.47000000015</v>
      </c>
    </row>
    <row r="226" spans="1:7" x14ac:dyDescent="0.25">
      <c r="A226">
        <f t="shared" si="21"/>
        <v>216</v>
      </c>
      <c r="B226">
        <f t="shared" si="22"/>
        <v>18</v>
      </c>
      <c r="C226">
        <f t="shared" si="23"/>
        <v>0</v>
      </c>
      <c r="D226" s="7">
        <f t="shared" si="24"/>
        <v>488.21</v>
      </c>
      <c r="E226" s="10">
        <f t="shared" si="25"/>
        <v>1222.6066666245654</v>
      </c>
      <c r="F226" s="9">
        <f t="shared" si="26"/>
        <v>122044.28000909385</v>
      </c>
      <c r="G226" s="7">
        <f t="shared" si="27"/>
        <v>191580.68000000014</v>
      </c>
    </row>
    <row r="227" spans="1:7" x14ac:dyDescent="0.25">
      <c r="A227">
        <f t="shared" si="21"/>
        <v>217</v>
      </c>
      <c r="B227">
        <f t="shared" si="22"/>
        <v>18</v>
      </c>
      <c r="C227">
        <f t="shared" si="23"/>
        <v>1</v>
      </c>
      <c r="D227" s="7">
        <f t="shared" si="24"/>
        <v>483.37</v>
      </c>
      <c r="E227" s="10">
        <f t="shared" si="25"/>
        <v>1227.4466666245653</v>
      </c>
      <c r="F227" s="9">
        <f t="shared" si="26"/>
        <v>120816.83334246928</v>
      </c>
      <c r="G227" s="7">
        <f t="shared" si="27"/>
        <v>192064.05000000013</v>
      </c>
    </row>
    <row r="228" spans="1:7" x14ac:dyDescent="0.25">
      <c r="A228">
        <f t="shared" si="21"/>
        <v>218</v>
      </c>
      <c r="B228">
        <f t="shared" si="22"/>
        <v>18</v>
      </c>
      <c r="C228">
        <f t="shared" si="23"/>
        <v>2</v>
      </c>
      <c r="D228" s="7">
        <f t="shared" si="24"/>
        <v>478.5</v>
      </c>
      <c r="E228" s="10">
        <f t="shared" si="25"/>
        <v>1232.3166666245654</v>
      </c>
      <c r="F228" s="9">
        <f t="shared" si="26"/>
        <v>119584.51667584472</v>
      </c>
      <c r="G228" s="7">
        <f t="shared" si="27"/>
        <v>192542.55000000013</v>
      </c>
    </row>
    <row r="229" spans="1:7" x14ac:dyDescent="0.25">
      <c r="A229">
        <f t="shared" si="21"/>
        <v>219</v>
      </c>
      <c r="B229">
        <f t="shared" si="22"/>
        <v>18</v>
      </c>
      <c r="C229">
        <f t="shared" si="23"/>
        <v>3</v>
      </c>
      <c r="D229" s="7">
        <f t="shared" si="24"/>
        <v>473.62</v>
      </c>
      <c r="E229" s="10">
        <f t="shared" si="25"/>
        <v>1237.1966666245653</v>
      </c>
      <c r="F229" s="9">
        <f t="shared" si="26"/>
        <v>118347.32000922014</v>
      </c>
      <c r="G229" s="7">
        <f t="shared" si="27"/>
        <v>193016.17000000013</v>
      </c>
    </row>
    <row r="230" spans="1:7" x14ac:dyDescent="0.25">
      <c r="A230">
        <f t="shared" si="21"/>
        <v>220</v>
      </c>
      <c r="B230">
        <f t="shared" si="22"/>
        <v>18</v>
      </c>
      <c r="C230">
        <f t="shared" si="23"/>
        <v>4</v>
      </c>
      <c r="D230" s="7">
        <f t="shared" si="24"/>
        <v>468.72</v>
      </c>
      <c r="E230" s="10">
        <f t="shared" si="25"/>
        <v>1242.0966666245654</v>
      </c>
      <c r="F230" s="9">
        <f t="shared" si="26"/>
        <v>117105.22334259558</v>
      </c>
      <c r="G230" s="7">
        <f t="shared" si="27"/>
        <v>193484.89000000013</v>
      </c>
    </row>
    <row r="231" spans="1:7" x14ac:dyDescent="0.25">
      <c r="A231">
        <f t="shared" si="21"/>
        <v>221</v>
      </c>
      <c r="B231">
        <f t="shared" si="22"/>
        <v>18</v>
      </c>
      <c r="C231">
        <f t="shared" si="23"/>
        <v>5</v>
      </c>
      <c r="D231" s="7">
        <f t="shared" si="24"/>
        <v>463.8</v>
      </c>
      <c r="E231" s="10">
        <f t="shared" si="25"/>
        <v>1247.0166666245655</v>
      </c>
      <c r="F231" s="9">
        <f t="shared" si="26"/>
        <v>115858.20667597101</v>
      </c>
      <c r="G231" s="7">
        <f t="shared" si="27"/>
        <v>193948.69000000012</v>
      </c>
    </row>
    <row r="232" spans="1:7" x14ac:dyDescent="0.25">
      <c r="A232">
        <f t="shared" si="21"/>
        <v>222</v>
      </c>
      <c r="B232">
        <f t="shared" si="22"/>
        <v>18</v>
      </c>
      <c r="C232">
        <f t="shared" si="23"/>
        <v>6</v>
      </c>
      <c r="D232" s="7">
        <f t="shared" si="24"/>
        <v>458.87</v>
      </c>
      <c r="E232" s="10">
        <f t="shared" si="25"/>
        <v>1251.9466666245653</v>
      </c>
      <c r="F232" s="9">
        <f t="shared" si="26"/>
        <v>114606.26000934644</v>
      </c>
      <c r="G232" s="7">
        <f t="shared" si="27"/>
        <v>194407.56000000011</v>
      </c>
    </row>
    <row r="233" spans="1:7" x14ac:dyDescent="0.25">
      <c r="A233">
        <f t="shared" si="21"/>
        <v>223</v>
      </c>
      <c r="B233">
        <f t="shared" si="22"/>
        <v>18</v>
      </c>
      <c r="C233">
        <f t="shared" si="23"/>
        <v>7</v>
      </c>
      <c r="D233" s="7">
        <f t="shared" si="24"/>
        <v>453.91</v>
      </c>
      <c r="E233" s="10">
        <f t="shared" si="25"/>
        <v>1256.9066666245653</v>
      </c>
      <c r="F233" s="9">
        <f t="shared" si="26"/>
        <v>113349.35334272188</v>
      </c>
      <c r="G233" s="7">
        <f t="shared" si="27"/>
        <v>194861.47000000012</v>
      </c>
    </row>
    <row r="234" spans="1:7" x14ac:dyDescent="0.25">
      <c r="A234">
        <f t="shared" si="21"/>
        <v>224</v>
      </c>
      <c r="B234">
        <f t="shared" si="22"/>
        <v>18</v>
      </c>
      <c r="C234">
        <f t="shared" si="23"/>
        <v>8</v>
      </c>
      <c r="D234" s="7">
        <f t="shared" si="24"/>
        <v>448.93</v>
      </c>
      <c r="E234" s="10">
        <f t="shared" si="25"/>
        <v>1261.8866666245654</v>
      </c>
      <c r="F234" s="9">
        <f t="shared" si="26"/>
        <v>112087.46667609732</v>
      </c>
      <c r="G234" s="7">
        <f t="shared" si="27"/>
        <v>195310.40000000011</v>
      </c>
    </row>
    <row r="235" spans="1:7" x14ac:dyDescent="0.25">
      <c r="A235">
        <f t="shared" si="21"/>
        <v>225</v>
      </c>
      <c r="B235">
        <f t="shared" si="22"/>
        <v>18</v>
      </c>
      <c r="C235">
        <f t="shared" si="23"/>
        <v>9</v>
      </c>
      <c r="D235" s="7">
        <f t="shared" si="24"/>
        <v>443.93</v>
      </c>
      <c r="E235" s="10">
        <f t="shared" si="25"/>
        <v>1266.8866666245654</v>
      </c>
      <c r="F235" s="9">
        <f t="shared" si="26"/>
        <v>110820.58000947276</v>
      </c>
      <c r="G235" s="7">
        <f t="shared" si="27"/>
        <v>195754.3300000001</v>
      </c>
    </row>
    <row r="236" spans="1:7" x14ac:dyDescent="0.25">
      <c r="A236">
        <f t="shared" si="21"/>
        <v>226</v>
      </c>
      <c r="B236">
        <f t="shared" si="22"/>
        <v>18</v>
      </c>
      <c r="C236">
        <f t="shared" si="23"/>
        <v>10</v>
      </c>
      <c r="D236" s="7">
        <f t="shared" si="24"/>
        <v>438.91</v>
      </c>
      <c r="E236" s="10">
        <f t="shared" si="25"/>
        <v>1271.9066666245653</v>
      </c>
      <c r="F236" s="9">
        <f t="shared" si="26"/>
        <v>109548.6733428482</v>
      </c>
      <c r="G236" s="7">
        <f t="shared" si="27"/>
        <v>196193.24000000011</v>
      </c>
    </row>
    <row r="237" spans="1:7" x14ac:dyDescent="0.25">
      <c r="A237">
        <f t="shared" si="21"/>
        <v>227</v>
      </c>
      <c r="B237">
        <f t="shared" si="22"/>
        <v>18</v>
      </c>
      <c r="C237">
        <f t="shared" si="23"/>
        <v>11</v>
      </c>
      <c r="D237" s="7">
        <f t="shared" si="24"/>
        <v>433.88</v>
      </c>
      <c r="E237" s="10">
        <f t="shared" si="25"/>
        <v>1276.9366666245655</v>
      </c>
      <c r="F237" s="9">
        <f t="shared" si="26"/>
        <v>108271.73667622363</v>
      </c>
      <c r="G237" s="7">
        <f t="shared" si="27"/>
        <v>196627.12000000011</v>
      </c>
    </row>
    <row r="238" spans="1:7" x14ac:dyDescent="0.25">
      <c r="A238">
        <f t="shared" si="21"/>
        <v>228</v>
      </c>
      <c r="B238">
        <f t="shared" si="22"/>
        <v>19</v>
      </c>
      <c r="C238">
        <f t="shared" si="23"/>
        <v>0</v>
      </c>
      <c r="D238" s="7">
        <f t="shared" si="24"/>
        <v>428.82</v>
      </c>
      <c r="E238" s="10">
        <f t="shared" si="25"/>
        <v>1281.9966666245655</v>
      </c>
      <c r="F238" s="9">
        <f t="shared" si="26"/>
        <v>106989.74000959907</v>
      </c>
      <c r="G238" s="7">
        <f t="shared" si="27"/>
        <v>197055.94000000012</v>
      </c>
    </row>
    <row r="239" spans="1:7" x14ac:dyDescent="0.25">
      <c r="A239">
        <f t="shared" si="21"/>
        <v>229</v>
      </c>
      <c r="B239">
        <f t="shared" si="22"/>
        <v>19</v>
      </c>
      <c r="C239">
        <f t="shared" si="23"/>
        <v>1</v>
      </c>
      <c r="D239" s="7">
        <f t="shared" si="24"/>
        <v>423.74</v>
      </c>
      <c r="E239" s="10">
        <f t="shared" si="25"/>
        <v>1287.0766666245654</v>
      </c>
      <c r="F239" s="9">
        <f t="shared" si="26"/>
        <v>105702.66334297451</v>
      </c>
      <c r="G239" s="7">
        <f t="shared" si="27"/>
        <v>197479.68000000011</v>
      </c>
    </row>
    <row r="240" spans="1:7" x14ac:dyDescent="0.25">
      <c r="A240">
        <f t="shared" si="21"/>
        <v>230</v>
      </c>
      <c r="B240">
        <f t="shared" si="22"/>
        <v>19</v>
      </c>
      <c r="C240">
        <f t="shared" si="23"/>
        <v>2</v>
      </c>
      <c r="D240" s="7">
        <f t="shared" si="24"/>
        <v>418.64</v>
      </c>
      <c r="E240" s="10">
        <f t="shared" si="25"/>
        <v>1292.1766666245653</v>
      </c>
      <c r="F240" s="9">
        <f t="shared" si="26"/>
        <v>104410.48667634994</v>
      </c>
      <c r="G240" s="7">
        <f t="shared" si="27"/>
        <v>197898.32000000012</v>
      </c>
    </row>
    <row r="241" spans="1:7" x14ac:dyDescent="0.25">
      <c r="A241">
        <f t="shared" si="21"/>
        <v>231</v>
      </c>
      <c r="B241">
        <f t="shared" si="22"/>
        <v>19</v>
      </c>
      <c r="C241">
        <f t="shared" si="23"/>
        <v>3</v>
      </c>
      <c r="D241" s="7">
        <f t="shared" si="24"/>
        <v>413.53</v>
      </c>
      <c r="E241" s="10">
        <f t="shared" si="25"/>
        <v>1297.2866666245654</v>
      </c>
      <c r="F241" s="9">
        <f t="shared" si="26"/>
        <v>103113.20000972538</v>
      </c>
      <c r="G241" s="7">
        <f t="shared" si="27"/>
        <v>198311.85000000012</v>
      </c>
    </row>
    <row r="242" spans="1:7" x14ac:dyDescent="0.25">
      <c r="A242">
        <f t="shared" si="21"/>
        <v>232</v>
      </c>
      <c r="B242">
        <f t="shared" si="22"/>
        <v>19</v>
      </c>
      <c r="C242">
        <f t="shared" si="23"/>
        <v>4</v>
      </c>
      <c r="D242" s="7">
        <f t="shared" si="24"/>
        <v>408.39</v>
      </c>
      <c r="E242" s="10">
        <f t="shared" si="25"/>
        <v>1302.4266666245653</v>
      </c>
      <c r="F242" s="9">
        <f t="shared" si="26"/>
        <v>101810.77334310081</v>
      </c>
      <c r="G242" s="7">
        <f t="shared" si="27"/>
        <v>198720.24000000014</v>
      </c>
    </row>
    <row r="243" spans="1:7" x14ac:dyDescent="0.25">
      <c r="A243">
        <f t="shared" si="21"/>
        <v>233</v>
      </c>
      <c r="B243">
        <f t="shared" si="22"/>
        <v>19</v>
      </c>
      <c r="C243">
        <f t="shared" si="23"/>
        <v>5</v>
      </c>
      <c r="D243" s="7">
        <f t="shared" si="24"/>
        <v>403.23</v>
      </c>
      <c r="E243" s="10">
        <f t="shared" si="25"/>
        <v>1307.5866666245654</v>
      </c>
      <c r="F243" s="9">
        <f t="shared" si="26"/>
        <v>100503.18667647624</v>
      </c>
      <c r="G243" s="7">
        <f t="shared" si="27"/>
        <v>199123.47000000015</v>
      </c>
    </row>
    <row r="244" spans="1:7" x14ac:dyDescent="0.25">
      <c r="A244">
        <f t="shared" si="21"/>
        <v>234</v>
      </c>
      <c r="B244">
        <f t="shared" si="22"/>
        <v>19</v>
      </c>
      <c r="C244">
        <f t="shared" si="23"/>
        <v>6</v>
      </c>
      <c r="D244" s="7">
        <f t="shared" si="24"/>
        <v>398.05</v>
      </c>
      <c r="E244" s="10">
        <f t="shared" si="25"/>
        <v>1312.7666666245655</v>
      </c>
      <c r="F244" s="9">
        <f t="shared" si="26"/>
        <v>99190.420009851674</v>
      </c>
      <c r="G244" s="7">
        <f t="shared" si="27"/>
        <v>199521.52000000014</v>
      </c>
    </row>
    <row r="245" spans="1:7" x14ac:dyDescent="0.25">
      <c r="A245">
        <f t="shared" si="21"/>
        <v>235</v>
      </c>
      <c r="B245">
        <f t="shared" si="22"/>
        <v>19</v>
      </c>
      <c r="C245">
        <f t="shared" si="23"/>
        <v>7</v>
      </c>
      <c r="D245" s="7">
        <f t="shared" si="24"/>
        <v>392.85</v>
      </c>
      <c r="E245" s="10">
        <f t="shared" si="25"/>
        <v>1317.9666666245653</v>
      </c>
      <c r="F245" s="9">
        <f t="shared" si="26"/>
        <v>97872.453343227113</v>
      </c>
      <c r="G245" s="7">
        <f t="shared" si="27"/>
        <v>199914.37000000014</v>
      </c>
    </row>
    <row r="246" spans="1:7" x14ac:dyDescent="0.25">
      <c r="A246">
        <f t="shared" si="21"/>
        <v>236</v>
      </c>
      <c r="B246">
        <f t="shared" si="22"/>
        <v>19</v>
      </c>
      <c r="C246">
        <f t="shared" si="23"/>
        <v>8</v>
      </c>
      <c r="D246" s="7">
        <f t="shared" si="24"/>
        <v>387.63</v>
      </c>
      <c r="E246" s="10">
        <f t="shared" si="25"/>
        <v>1323.1866666245655</v>
      </c>
      <c r="F246" s="9">
        <f t="shared" si="26"/>
        <v>96549.26667660255</v>
      </c>
      <c r="G246" s="7">
        <f t="shared" si="27"/>
        <v>200302.00000000015</v>
      </c>
    </row>
    <row r="247" spans="1:7" x14ac:dyDescent="0.25">
      <c r="A247">
        <f t="shared" si="21"/>
        <v>237</v>
      </c>
      <c r="B247">
        <f t="shared" si="22"/>
        <v>19</v>
      </c>
      <c r="C247">
        <f t="shared" si="23"/>
        <v>9</v>
      </c>
      <c r="D247" s="7">
        <f t="shared" si="24"/>
        <v>382.39</v>
      </c>
      <c r="E247" s="10">
        <f t="shared" si="25"/>
        <v>1328.4266666245653</v>
      </c>
      <c r="F247" s="9">
        <f t="shared" si="26"/>
        <v>95220.840009977983</v>
      </c>
      <c r="G247" s="7">
        <f t="shared" si="27"/>
        <v>200684.39000000016</v>
      </c>
    </row>
    <row r="248" spans="1:7" x14ac:dyDescent="0.25">
      <c r="A248">
        <f t="shared" si="21"/>
        <v>238</v>
      </c>
      <c r="B248">
        <f t="shared" si="22"/>
        <v>19</v>
      </c>
      <c r="C248">
        <f t="shared" si="23"/>
        <v>10</v>
      </c>
      <c r="D248" s="7">
        <f t="shared" si="24"/>
        <v>377.13</v>
      </c>
      <c r="E248" s="10">
        <f t="shared" si="25"/>
        <v>1333.6866666245655</v>
      </c>
      <c r="F248" s="9">
        <f t="shared" si="26"/>
        <v>93887.15334335342</v>
      </c>
      <c r="G248" s="7">
        <f t="shared" si="27"/>
        <v>201061.52000000016</v>
      </c>
    </row>
    <row r="249" spans="1:7" x14ac:dyDescent="0.25">
      <c r="A249">
        <f t="shared" si="21"/>
        <v>239</v>
      </c>
      <c r="B249">
        <f t="shared" si="22"/>
        <v>19</v>
      </c>
      <c r="C249">
        <f t="shared" si="23"/>
        <v>11</v>
      </c>
      <c r="D249" s="7">
        <f t="shared" si="24"/>
        <v>371.85</v>
      </c>
      <c r="E249" s="10">
        <f t="shared" si="25"/>
        <v>1338.9666666245653</v>
      </c>
      <c r="F249" s="9">
        <f t="shared" si="26"/>
        <v>92548.186676728859</v>
      </c>
      <c r="G249" s="7">
        <f t="shared" si="27"/>
        <v>201433.37000000017</v>
      </c>
    </row>
    <row r="250" spans="1:7" x14ac:dyDescent="0.25">
      <c r="A250">
        <f t="shared" si="21"/>
        <v>240</v>
      </c>
      <c r="B250">
        <f t="shared" si="22"/>
        <v>20</v>
      </c>
      <c r="C250">
        <f t="shared" si="23"/>
        <v>0</v>
      </c>
      <c r="D250" s="7">
        <f t="shared" si="24"/>
        <v>366.54</v>
      </c>
      <c r="E250" s="10">
        <f t="shared" si="25"/>
        <v>1344.2766666245655</v>
      </c>
      <c r="F250" s="9">
        <f t="shared" si="26"/>
        <v>91203.9100101043</v>
      </c>
      <c r="G250" s="7">
        <f t="shared" si="27"/>
        <v>201799.91000000018</v>
      </c>
    </row>
    <row r="251" spans="1:7" x14ac:dyDescent="0.25">
      <c r="A251">
        <f t="shared" si="21"/>
        <v>241</v>
      </c>
      <c r="B251">
        <f t="shared" si="22"/>
        <v>20</v>
      </c>
      <c r="C251">
        <f t="shared" si="23"/>
        <v>1</v>
      </c>
      <c r="D251" s="7">
        <f t="shared" si="24"/>
        <v>361.22</v>
      </c>
      <c r="E251" s="10">
        <f t="shared" si="25"/>
        <v>1349.5966666245654</v>
      </c>
      <c r="F251" s="9">
        <f t="shared" si="26"/>
        <v>89854.313343479735</v>
      </c>
      <c r="G251" s="7">
        <f t="shared" si="27"/>
        <v>202161.13000000018</v>
      </c>
    </row>
    <row r="252" spans="1:7" x14ac:dyDescent="0.25">
      <c r="A252">
        <f t="shared" si="21"/>
        <v>242</v>
      </c>
      <c r="B252">
        <f t="shared" si="22"/>
        <v>20</v>
      </c>
      <c r="C252">
        <f t="shared" si="23"/>
        <v>2</v>
      </c>
      <c r="D252" s="7">
        <f t="shared" si="24"/>
        <v>355.87</v>
      </c>
      <c r="E252" s="10">
        <f t="shared" si="25"/>
        <v>1354.9466666245653</v>
      </c>
      <c r="F252" s="9">
        <f t="shared" si="26"/>
        <v>88499.366676855163</v>
      </c>
      <c r="G252" s="7">
        <f t="shared" si="27"/>
        <v>202517.00000000017</v>
      </c>
    </row>
    <row r="253" spans="1:7" x14ac:dyDescent="0.25">
      <c r="A253">
        <f t="shared" si="21"/>
        <v>243</v>
      </c>
      <c r="B253">
        <f t="shared" si="22"/>
        <v>20</v>
      </c>
      <c r="C253">
        <f t="shared" si="23"/>
        <v>3</v>
      </c>
      <c r="D253" s="7">
        <f t="shared" si="24"/>
        <v>350.51</v>
      </c>
      <c r="E253" s="10">
        <f t="shared" si="25"/>
        <v>1360.3066666245654</v>
      </c>
      <c r="F253" s="9">
        <f t="shared" si="26"/>
        <v>87139.060010230591</v>
      </c>
      <c r="G253" s="7">
        <f t="shared" si="27"/>
        <v>202867.51000000018</v>
      </c>
    </row>
    <row r="254" spans="1:7" x14ac:dyDescent="0.25">
      <c r="A254">
        <f t="shared" si="21"/>
        <v>244</v>
      </c>
      <c r="B254">
        <f t="shared" si="22"/>
        <v>20</v>
      </c>
      <c r="C254">
        <f t="shared" si="23"/>
        <v>4</v>
      </c>
      <c r="D254" s="7">
        <f t="shared" si="24"/>
        <v>345.12</v>
      </c>
      <c r="E254" s="10">
        <f t="shared" si="25"/>
        <v>1365.6966666245653</v>
      </c>
      <c r="F254" s="9">
        <f t="shared" si="26"/>
        <v>85773.363343606019</v>
      </c>
      <c r="G254" s="7">
        <f t="shared" si="27"/>
        <v>203212.63000000018</v>
      </c>
    </row>
    <row r="255" spans="1:7" x14ac:dyDescent="0.25">
      <c r="A255">
        <f t="shared" si="21"/>
        <v>245</v>
      </c>
      <c r="B255">
        <f t="shared" si="22"/>
        <v>20</v>
      </c>
      <c r="C255">
        <f t="shared" si="23"/>
        <v>5</v>
      </c>
      <c r="D255" s="7">
        <f t="shared" si="24"/>
        <v>339.71</v>
      </c>
      <c r="E255" s="10">
        <f t="shared" si="25"/>
        <v>1371.1066666245654</v>
      </c>
      <c r="F255" s="9">
        <f t="shared" si="26"/>
        <v>84402.256676981458</v>
      </c>
      <c r="G255" s="7">
        <f t="shared" si="27"/>
        <v>203552.34000000017</v>
      </c>
    </row>
    <row r="256" spans="1:7" x14ac:dyDescent="0.25">
      <c r="A256">
        <f t="shared" si="21"/>
        <v>246</v>
      </c>
      <c r="B256">
        <f t="shared" si="22"/>
        <v>20</v>
      </c>
      <c r="C256">
        <f t="shared" si="23"/>
        <v>6</v>
      </c>
      <c r="D256" s="7">
        <f t="shared" si="24"/>
        <v>334.28</v>
      </c>
      <c r="E256" s="10">
        <f t="shared" si="25"/>
        <v>1376.5366666245654</v>
      </c>
      <c r="F256" s="9">
        <f t="shared" si="26"/>
        <v>83025.72001035689</v>
      </c>
      <c r="G256" s="7">
        <f t="shared" si="27"/>
        <v>203886.62000000017</v>
      </c>
    </row>
    <row r="257" spans="1:7" x14ac:dyDescent="0.25">
      <c r="A257">
        <f t="shared" si="21"/>
        <v>247</v>
      </c>
      <c r="B257">
        <f t="shared" si="22"/>
        <v>20</v>
      </c>
      <c r="C257">
        <f t="shared" si="23"/>
        <v>7</v>
      </c>
      <c r="D257" s="7">
        <f t="shared" si="24"/>
        <v>328.83</v>
      </c>
      <c r="E257" s="10">
        <f t="shared" si="25"/>
        <v>1381.9866666245655</v>
      </c>
      <c r="F257" s="9">
        <f t="shared" si="26"/>
        <v>81643.733343732325</v>
      </c>
      <c r="G257" s="7">
        <f t="shared" si="27"/>
        <v>204215.45000000016</v>
      </c>
    </row>
    <row r="258" spans="1:7" x14ac:dyDescent="0.25">
      <c r="A258">
        <f t="shared" si="21"/>
        <v>248</v>
      </c>
      <c r="B258">
        <f t="shared" si="22"/>
        <v>20</v>
      </c>
      <c r="C258">
        <f t="shared" si="23"/>
        <v>8</v>
      </c>
      <c r="D258" s="7">
        <f t="shared" si="24"/>
        <v>323.36</v>
      </c>
      <c r="E258" s="10">
        <f t="shared" si="25"/>
        <v>1387.4566666245655</v>
      </c>
      <c r="F258" s="9">
        <f t="shared" si="26"/>
        <v>80256.276677107759</v>
      </c>
      <c r="G258" s="7">
        <f t="shared" si="27"/>
        <v>204538.81000000014</v>
      </c>
    </row>
    <row r="259" spans="1:7" x14ac:dyDescent="0.25">
      <c r="A259">
        <f t="shared" si="21"/>
        <v>249</v>
      </c>
      <c r="B259">
        <f t="shared" si="22"/>
        <v>20</v>
      </c>
      <c r="C259">
        <f t="shared" si="23"/>
        <v>9</v>
      </c>
      <c r="D259" s="7">
        <f t="shared" si="24"/>
        <v>317.86</v>
      </c>
      <c r="E259" s="10">
        <f t="shared" si="25"/>
        <v>1392.9566666245655</v>
      </c>
      <c r="F259" s="9">
        <f t="shared" si="26"/>
        <v>78863.320010483192</v>
      </c>
      <c r="G259" s="7">
        <f t="shared" si="27"/>
        <v>204856.67000000013</v>
      </c>
    </row>
    <row r="260" spans="1:7" x14ac:dyDescent="0.25">
      <c r="A260">
        <f t="shared" si="21"/>
        <v>250</v>
      </c>
      <c r="B260">
        <f t="shared" si="22"/>
        <v>20</v>
      </c>
      <c r="C260">
        <f t="shared" si="23"/>
        <v>10</v>
      </c>
      <c r="D260" s="7">
        <f t="shared" si="24"/>
        <v>312.33999999999997</v>
      </c>
      <c r="E260" s="10">
        <f t="shared" si="25"/>
        <v>1398.4766666245655</v>
      </c>
      <c r="F260" s="9">
        <f t="shared" si="26"/>
        <v>77464.843343858622</v>
      </c>
      <c r="G260" s="7">
        <f t="shared" si="27"/>
        <v>205169.01000000013</v>
      </c>
    </row>
    <row r="261" spans="1:7" x14ac:dyDescent="0.25">
      <c r="A261">
        <f t="shared" si="21"/>
        <v>251</v>
      </c>
      <c r="B261">
        <f t="shared" si="22"/>
        <v>20</v>
      </c>
      <c r="C261">
        <f t="shared" si="23"/>
        <v>11</v>
      </c>
      <c r="D261" s="7">
        <f t="shared" si="24"/>
        <v>306.81</v>
      </c>
      <c r="E261" s="10">
        <f t="shared" si="25"/>
        <v>1404.0066666245655</v>
      </c>
      <c r="F261" s="9">
        <f t="shared" si="26"/>
        <v>76060.836677234052</v>
      </c>
      <c r="G261" s="7">
        <f t="shared" si="27"/>
        <v>205475.82000000012</v>
      </c>
    </row>
    <row r="262" spans="1:7" x14ac:dyDescent="0.25">
      <c r="A262">
        <f t="shared" si="21"/>
        <v>252</v>
      </c>
      <c r="B262">
        <f t="shared" si="22"/>
        <v>21</v>
      </c>
      <c r="C262">
        <f t="shared" si="23"/>
        <v>0</v>
      </c>
      <c r="D262" s="7">
        <f t="shared" si="24"/>
        <v>301.24</v>
      </c>
      <c r="E262" s="10">
        <f t="shared" si="25"/>
        <v>1409.5766666245654</v>
      </c>
      <c r="F262" s="9">
        <f t="shared" si="26"/>
        <v>74651.260010609491</v>
      </c>
      <c r="G262" s="7">
        <f t="shared" si="27"/>
        <v>205777.06000000011</v>
      </c>
    </row>
    <row r="263" spans="1:7" x14ac:dyDescent="0.25">
      <c r="A263">
        <f t="shared" si="21"/>
        <v>253</v>
      </c>
      <c r="B263">
        <f t="shared" si="22"/>
        <v>21</v>
      </c>
      <c r="C263">
        <f t="shared" si="23"/>
        <v>1</v>
      </c>
      <c r="D263" s="7">
        <f t="shared" si="24"/>
        <v>295.66000000000003</v>
      </c>
      <c r="E263" s="10">
        <f t="shared" si="25"/>
        <v>1415.1566666245653</v>
      </c>
      <c r="F263" s="9">
        <f t="shared" si="26"/>
        <v>73236.103343984927</v>
      </c>
      <c r="G263" s="7">
        <f t="shared" si="27"/>
        <v>206072.72000000012</v>
      </c>
    </row>
    <row r="264" spans="1:7" x14ac:dyDescent="0.25">
      <c r="A264">
        <f t="shared" si="21"/>
        <v>254</v>
      </c>
      <c r="B264">
        <f t="shared" si="22"/>
        <v>21</v>
      </c>
      <c r="C264">
        <f t="shared" si="23"/>
        <v>2</v>
      </c>
      <c r="D264" s="7">
        <f t="shared" si="24"/>
        <v>290.06</v>
      </c>
      <c r="E264" s="10">
        <f t="shared" si="25"/>
        <v>1420.7566666245655</v>
      </c>
      <c r="F264" s="9">
        <f t="shared" si="26"/>
        <v>71815.346677360358</v>
      </c>
      <c r="G264" s="7">
        <f t="shared" si="27"/>
        <v>206362.78000000012</v>
      </c>
    </row>
    <row r="265" spans="1:7" x14ac:dyDescent="0.25">
      <c r="A265">
        <f t="shared" si="21"/>
        <v>255</v>
      </c>
      <c r="B265">
        <f t="shared" si="22"/>
        <v>21</v>
      </c>
      <c r="C265">
        <f t="shared" si="23"/>
        <v>3</v>
      </c>
      <c r="D265" s="7">
        <f t="shared" si="24"/>
        <v>284.43</v>
      </c>
      <c r="E265" s="10">
        <f t="shared" si="25"/>
        <v>1426.3866666245654</v>
      </c>
      <c r="F265" s="9">
        <f t="shared" si="26"/>
        <v>70388.960010735798</v>
      </c>
      <c r="G265" s="7">
        <f t="shared" si="27"/>
        <v>206647.21000000011</v>
      </c>
    </row>
    <row r="266" spans="1:7" x14ac:dyDescent="0.25">
      <c r="A266">
        <f t="shared" si="21"/>
        <v>256</v>
      </c>
      <c r="B266">
        <f t="shared" si="22"/>
        <v>21</v>
      </c>
      <c r="C266">
        <f t="shared" si="23"/>
        <v>4</v>
      </c>
      <c r="D266" s="7">
        <f t="shared" si="24"/>
        <v>278.77999999999997</v>
      </c>
      <c r="E266" s="10">
        <f t="shared" si="25"/>
        <v>1432.0366666245654</v>
      </c>
      <c r="F266" s="9">
        <f t="shared" si="26"/>
        <v>68956.92334411123</v>
      </c>
      <c r="G266" s="7">
        <f t="shared" si="27"/>
        <v>206925.99000000011</v>
      </c>
    </row>
    <row r="267" spans="1:7" x14ac:dyDescent="0.25">
      <c r="A267">
        <f t="shared" si="21"/>
        <v>257</v>
      </c>
      <c r="B267">
        <f t="shared" si="22"/>
        <v>21</v>
      </c>
      <c r="C267">
        <f t="shared" si="23"/>
        <v>5</v>
      </c>
      <c r="D267" s="7">
        <f t="shared" si="24"/>
        <v>273.11</v>
      </c>
      <c r="E267" s="10">
        <f t="shared" si="25"/>
        <v>1437.7066666245655</v>
      </c>
      <c r="F267" s="9">
        <f t="shared" si="26"/>
        <v>67519.216677486664</v>
      </c>
      <c r="G267" s="7">
        <f t="shared" si="27"/>
        <v>207199.10000000009</v>
      </c>
    </row>
    <row r="268" spans="1:7" x14ac:dyDescent="0.25">
      <c r="A268">
        <f t="shared" ref="A268:A310" si="28">A267+1</f>
        <v>258</v>
      </c>
      <c r="B268">
        <f t="shared" ref="B268:B310" si="29">ROUND((A268-5.5)/12,0)</f>
        <v>21</v>
      </c>
      <c r="C268">
        <f t="shared" ref="C268:C310" si="30">A268-12*B268</f>
        <v>6</v>
      </c>
      <c r="D268" s="7">
        <f t="shared" ref="D268:D310" si="31">ROUND(F267*$D$5,2)</f>
        <v>267.42</v>
      </c>
      <c r="E268" s="10">
        <f t="shared" ref="E268:E310" si="32">$D$7-D268</f>
        <v>1443.3966666245653</v>
      </c>
      <c r="F268" s="9">
        <f t="shared" ref="F268:F310" si="33">F267-E268</f>
        <v>66075.820010862095</v>
      </c>
      <c r="G268" s="7">
        <f t="shared" ref="G268:G310" si="34">G267+D268</f>
        <v>207466.52000000011</v>
      </c>
    </row>
    <row r="269" spans="1:7" x14ac:dyDescent="0.25">
      <c r="A269">
        <f t="shared" si="28"/>
        <v>259</v>
      </c>
      <c r="B269">
        <f t="shared" si="29"/>
        <v>21</v>
      </c>
      <c r="C269">
        <f t="shared" si="30"/>
        <v>7</v>
      </c>
      <c r="D269" s="7">
        <f t="shared" si="31"/>
        <v>261.7</v>
      </c>
      <c r="E269" s="10">
        <f t="shared" si="32"/>
        <v>1449.1166666245654</v>
      </c>
      <c r="F269" s="9">
        <f t="shared" si="33"/>
        <v>64626.703344237532</v>
      </c>
      <c r="G269" s="7">
        <f t="shared" si="34"/>
        <v>207728.22000000012</v>
      </c>
    </row>
    <row r="270" spans="1:7" x14ac:dyDescent="0.25">
      <c r="A270">
        <f t="shared" si="28"/>
        <v>260</v>
      </c>
      <c r="B270">
        <f t="shared" si="29"/>
        <v>21</v>
      </c>
      <c r="C270">
        <f t="shared" si="30"/>
        <v>8</v>
      </c>
      <c r="D270" s="7">
        <f t="shared" si="31"/>
        <v>255.96</v>
      </c>
      <c r="E270" s="10">
        <f t="shared" si="32"/>
        <v>1454.8566666245654</v>
      </c>
      <c r="F270" s="9">
        <f t="shared" si="33"/>
        <v>63171.846677612964</v>
      </c>
      <c r="G270" s="7">
        <f t="shared" si="34"/>
        <v>207984.18000000011</v>
      </c>
    </row>
    <row r="271" spans="1:7" x14ac:dyDescent="0.25">
      <c r="A271">
        <f t="shared" si="28"/>
        <v>261</v>
      </c>
      <c r="B271">
        <f t="shared" si="29"/>
        <v>21</v>
      </c>
      <c r="C271">
        <f t="shared" si="30"/>
        <v>9</v>
      </c>
      <c r="D271" s="7">
        <f t="shared" si="31"/>
        <v>250.2</v>
      </c>
      <c r="E271" s="10">
        <f t="shared" si="32"/>
        <v>1460.6166666245654</v>
      </c>
      <c r="F271" s="9">
        <f t="shared" si="33"/>
        <v>61711.230010988402</v>
      </c>
      <c r="G271" s="7">
        <f t="shared" si="34"/>
        <v>208234.38000000012</v>
      </c>
    </row>
    <row r="272" spans="1:7" x14ac:dyDescent="0.25">
      <c r="A272">
        <f t="shared" si="28"/>
        <v>262</v>
      </c>
      <c r="B272">
        <f t="shared" si="29"/>
        <v>21</v>
      </c>
      <c r="C272">
        <f t="shared" si="30"/>
        <v>10</v>
      </c>
      <c r="D272" s="7">
        <f t="shared" si="31"/>
        <v>244.41</v>
      </c>
      <c r="E272" s="10">
        <f t="shared" si="32"/>
        <v>1466.4066666245653</v>
      </c>
      <c r="F272" s="9">
        <f t="shared" si="33"/>
        <v>60244.823344363838</v>
      </c>
      <c r="G272" s="7">
        <f t="shared" si="34"/>
        <v>208478.79000000012</v>
      </c>
    </row>
    <row r="273" spans="1:7" x14ac:dyDescent="0.25">
      <c r="A273">
        <f t="shared" si="28"/>
        <v>263</v>
      </c>
      <c r="B273">
        <f t="shared" si="29"/>
        <v>21</v>
      </c>
      <c r="C273">
        <f t="shared" si="30"/>
        <v>11</v>
      </c>
      <c r="D273" s="7">
        <f t="shared" si="31"/>
        <v>238.6</v>
      </c>
      <c r="E273" s="10">
        <f t="shared" si="32"/>
        <v>1472.2166666245655</v>
      </c>
      <c r="F273" s="9">
        <f t="shared" si="33"/>
        <v>58772.60667773927</v>
      </c>
      <c r="G273" s="7">
        <f t="shared" si="34"/>
        <v>208717.39000000013</v>
      </c>
    </row>
    <row r="274" spans="1:7" x14ac:dyDescent="0.25">
      <c r="A274">
        <f t="shared" si="28"/>
        <v>264</v>
      </c>
      <c r="B274">
        <f t="shared" si="29"/>
        <v>22</v>
      </c>
      <c r="C274">
        <f t="shared" si="30"/>
        <v>0</v>
      </c>
      <c r="D274" s="7">
        <f t="shared" si="31"/>
        <v>232.77</v>
      </c>
      <c r="E274" s="10">
        <f t="shared" si="32"/>
        <v>1478.0466666245654</v>
      </c>
      <c r="F274" s="9">
        <f t="shared" si="33"/>
        <v>57294.560011114707</v>
      </c>
      <c r="G274" s="7">
        <f t="shared" si="34"/>
        <v>208950.16000000012</v>
      </c>
    </row>
    <row r="275" spans="1:7" x14ac:dyDescent="0.25">
      <c r="A275">
        <f t="shared" si="28"/>
        <v>265</v>
      </c>
      <c r="B275">
        <f t="shared" si="29"/>
        <v>22</v>
      </c>
      <c r="C275">
        <f t="shared" si="30"/>
        <v>1</v>
      </c>
      <c r="D275" s="7">
        <f t="shared" si="31"/>
        <v>226.92</v>
      </c>
      <c r="E275" s="10">
        <f t="shared" si="32"/>
        <v>1483.8966666245653</v>
      </c>
      <c r="F275" s="9">
        <f t="shared" si="33"/>
        <v>55810.663344490138</v>
      </c>
      <c r="G275" s="7">
        <f t="shared" si="34"/>
        <v>209177.08000000013</v>
      </c>
    </row>
    <row r="276" spans="1:7" x14ac:dyDescent="0.25">
      <c r="A276">
        <f t="shared" si="28"/>
        <v>266</v>
      </c>
      <c r="B276">
        <f t="shared" si="29"/>
        <v>22</v>
      </c>
      <c r="C276">
        <f t="shared" si="30"/>
        <v>2</v>
      </c>
      <c r="D276" s="7">
        <f t="shared" si="31"/>
        <v>221.04</v>
      </c>
      <c r="E276" s="10">
        <f t="shared" si="32"/>
        <v>1489.7766666245655</v>
      </c>
      <c r="F276" s="9">
        <f t="shared" si="33"/>
        <v>54320.886677865572</v>
      </c>
      <c r="G276" s="7">
        <f t="shared" si="34"/>
        <v>209398.12000000014</v>
      </c>
    </row>
    <row r="277" spans="1:7" x14ac:dyDescent="0.25">
      <c r="A277">
        <f t="shared" si="28"/>
        <v>267</v>
      </c>
      <c r="B277">
        <f t="shared" si="29"/>
        <v>22</v>
      </c>
      <c r="C277">
        <f t="shared" si="30"/>
        <v>3</v>
      </c>
      <c r="D277" s="7">
        <f t="shared" si="31"/>
        <v>215.14</v>
      </c>
      <c r="E277" s="10">
        <f t="shared" si="32"/>
        <v>1495.6766666245653</v>
      </c>
      <c r="F277" s="9">
        <f t="shared" si="33"/>
        <v>52825.210011241004</v>
      </c>
      <c r="G277" s="7">
        <f t="shared" si="34"/>
        <v>209613.26000000015</v>
      </c>
    </row>
    <row r="278" spans="1:7" x14ac:dyDescent="0.25">
      <c r="A278">
        <f t="shared" si="28"/>
        <v>268</v>
      </c>
      <c r="B278">
        <f t="shared" si="29"/>
        <v>22</v>
      </c>
      <c r="C278">
        <f t="shared" si="30"/>
        <v>4</v>
      </c>
      <c r="D278" s="7">
        <f t="shared" si="31"/>
        <v>209.22</v>
      </c>
      <c r="E278" s="10">
        <f t="shared" si="32"/>
        <v>1501.5966666245654</v>
      </c>
      <c r="F278" s="9">
        <f t="shared" si="33"/>
        <v>51323.613344616439</v>
      </c>
      <c r="G278" s="7">
        <f t="shared" si="34"/>
        <v>209822.48000000016</v>
      </c>
    </row>
    <row r="279" spans="1:7" x14ac:dyDescent="0.25">
      <c r="A279">
        <f t="shared" si="28"/>
        <v>269</v>
      </c>
      <c r="B279">
        <f t="shared" si="29"/>
        <v>22</v>
      </c>
      <c r="C279">
        <f t="shared" si="30"/>
        <v>5</v>
      </c>
      <c r="D279" s="7">
        <f t="shared" si="31"/>
        <v>203.27</v>
      </c>
      <c r="E279" s="10">
        <f t="shared" si="32"/>
        <v>1507.5466666245654</v>
      </c>
      <c r="F279" s="9">
        <f t="shared" si="33"/>
        <v>49816.066677991876</v>
      </c>
      <c r="G279" s="7">
        <f t="shared" si="34"/>
        <v>210025.75000000015</v>
      </c>
    </row>
    <row r="280" spans="1:7" x14ac:dyDescent="0.25">
      <c r="A280">
        <f t="shared" si="28"/>
        <v>270</v>
      </c>
      <c r="B280">
        <f t="shared" si="29"/>
        <v>22</v>
      </c>
      <c r="C280">
        <f t="shared" si="30"/>
        <v>6</v>
      </c>
      <c r="D280" s="7">
        <f t="shared" si="31"/>
        <v>197.3</v>
      </c>
      <c r="E280" s="10">
        <f t="shared" si="32"/>
        <v>1513.5166666245655</v>
      </c>
      <c r="F280" s="9">
        <f t="shared" si="33"/>
        <v>48302.550011367312</v>
      </c>
      <c r="G280" s="7">
        <f t="shared" si="34"/>
        <v>210223.05000000013</v>
      </c>
    </row>
    <row r="281" spans="1:7" x14ac:dyDescent="0.25">
      <c r="A281">
        <f t="shared" si="28"/>
        <v>271</v>
      </c>
      <c r="B281">
        <f t="shared" si="29"/>
        <v>22</v>
      </c>
      <c r="C281">
        <f t="shared" si="30"/>
        <v>7</v>
      </c>
      <c r="D281" s="7">
        <f t="shared" si="31"/>
        <v>191.31</v>
      </c>
      <c r="E281" s="10">
        <f t="shared" si="32"/>
        <v>1519.5066666245655</v>
      </c>
      <c r="F281" s="9">
        <f t="shared" si="33"/>
        <v>46783.043344742749</v>
      </c>
      <c r="G281" s="7">
        <f t="shared" si="34"/>
        <v>210414.36000000013</v>
      </c>
    </row>
    <row r="282" spans="1:7" x14ac:dyDescent="0.25">
      <c r="A282">
        <f t="shared" si="28"/>
        <v>272</v>
      </c>
      <c r="B282">
        <f t="shared" si="29"/>
        <v>22</v>
      </c>
      <c r="C282">
        <f t="shared" si="30"/>
        <v>8</v>
      </c>
      <c r="D282" s="7">
        <f t="shared" si="31"/>
        <v>185.29</v>
      </c>
      <c r="E282" s="10">
        <f t="shared" si="32"/>
        <v>1525.5266666245655</v>
      </c>
      <c r="F282" s="9">
        <f t="shared" si="33"/>
        <v>45257.516678118183</v>
      </c>
      <c r="G282" s="7">
        <f t="shared" si="34"/>
        <v>210599.65000000014</v>
      </c>
    </row>
    <row r="283" spans="1:7" x14ac:dyDescent="0.25">
      <c r="A283">
        <f t="shared" si="28"/>
        <v>273</v>
      </c>
      <c r="B283">
        <f t="shared" si="29"/>
        <v>22</v>
      </c>
      <c r="C283">
        <f t="shared" si="30"/>
        <v>9</v>
      </c>
      <c r="D283" s="7">
        <f t="shared" si="31"/>
        <v>179.25</v>
      </c>
      <c r="E283" s="10">
        <f t="shared" si="32"/>
        <v>1531.5666666245654</v>
      </c>
      <c r="F283" s="9">
        <f t="shared" si="33"/>
        <v>43725.950011493616</v>
      </c>
      <c r="G283" s="7">
        <f t="shared" si="34"/>
        <v>210778.90000000014</v>
      </c>
    </row>
    <row r="284" spans="1:7" x14ac:dyDescent="0.25">
      <c r="A284">
        <f t="shared" si="28"/>
        <v>274</v>
      </c>
      <c r="B284">
        <f t="shared" si="29"/>
        <v>22</v>
      </c>
      <c r="C284">
        <f t="shared" si="30"/>
        <v>10</v>
      </c>
      <c r="D284" s="7">
        <f t="shared" si="31"/>
        <v>173.18</v>
      </c>
      <c r="E284" s="10">
        <f t="shared" si="32"/>
        <v>1537.6366666245654</v>
      </c>
      <c r="F284" s="9">
        <f t="shared" si="33"/>
        <v>42188.31334486905</v>
      </c>
      <c r="G284" s="7">
        <f t="shared" si="34"/>
        <v>210952.08000000013</v>
      </c>
    </row>
    <row r="285" spans="1:7" x14ac:dyDescent="0.25">
      <c r="A285">
        <f t="shared" si="28"/>
        <v>275</v>
      </c>
      <c r="B285">
        <f t="shared" si="29"/>
        <v>22</v>
      </c>
      <c r="C285">
        <f t="shared" si="30"/>
        <v>11</v>
      </c>
      <c r="D285" s="7">
        <f t="shared" si="31"/>
        <v>167.09</v>
      </c>
      <c r="E285" s="10">
        <f t="shared" si="32"/>
        <v>1543.7266666245655</v>
      </c>
      <c r="F285" s="9">
        <f t="shared" si="33"/>
        <v>40644.586678244486</v>
      </c>
      <c r="G285" s="7">
        <f t="shared" si="34"/>
        <v>211119.17000000013</v>
      </c>
    </row>
    <row r="286" spans="1:7" x14ac:dyDescent="0.25">
      <c r="A286">
        <f t="shared" si="28"/>
        <v>276</v>
      </c>
      <c r="B286">
        <f t="shared" si="29"/>
        <v>23</v>
      </c>
      <c r="C286">
        <f t="shared" si="30"/>
        <v>0</v>
      </c>
      <c r="D286" s="7">
        <f t="shared" si="31"/>
        <v>160.97999999999999</v>
      </c>
      <c r="E286" s="10">
        <f t="shared" si="32"/>
        <v>1549.8366666245654</v>
      </c>
      <c r="F286" s="9">
        <f t="shared" si="33"/>
        <v>39094.750011619923</v>
      </c>
      <c r="G286" s="7">
        <f t="shared" si="34"/>
        <v>211280.15000000014</v>
      </c>
    </row>
    <row r="287" spans="1:7" x14ac:dyDescent="0.25">
      <c r="A287">
        <f t="shared" si="28"/>
        <v>277</v>
      </c>
      <c r="B287">
        <f t="shared" si="29"/>
        <v>23</v>
      </c>
      <c r="C287">
        <f t="shared" si="30"/>
        <v>1</v>
      </c>
      <c r="D287" s="7">
        <f t="shared" si="31"/>
        <v>154.84</v>
      </c>
      <c r="E287" s="10">
        <f t="shared" si="32"/>
        <v>1555.9766666245655</v>
      </c>
      <c r="F287" s="9">
        <f t="shared" si="33"/>
        <v>37538.773344995359</v>
      </c>
      <c r="G287" s="7">
        <f t="shared" si="34"/>
        <v>211434.99000000014</v>
      </c>
    </row>
    <row r="288" spans="1:7" x14ac:dyDescent="0.25">
      <c r="A288">
        <f t="shared" si="28"/>
        <v>278</v>
      </c>
      <c r="B288">
        <f t="shared" si="29"/>
        <v>23</v>
      </c>
      <c r="C288">
        <f t="shared" si="30"/>
        <v>2</v>
      </c>
      <c r="D288" s="7">
        <f t="shared" si="31"/>
        <v>148.68</v>
      </c>
      <c r="E288" s="10">
        <f t="shared" si="32"/>
        <v>1562.1366666245654</v>
      </c>
      <c r="F288" s="9">
        <f t="shared" si="33"/>
        <v>35976.636678370793</v>
      </c>
      <c r="G288" s="7">
        <f t="shared" si="34"/>
        <v>211583.67000000013</v>
      </c>
    </row>
    <row r="289" spans="1:7" x14ac:dyDescent="0.25">
      <c r="A289">
        <f t="shared" si="28"/>
        <v>279</v>
      </c>
      <c r="B289">
        <f t="shared" si="29"/>
        <v>23</v>
      </c>
      <c r="C289">
        <f t="shared" si="30"/>
        <v>3</v>
      </c>
      <c r="D289" s="7">
        <f t="shared" si="31"/>
        <v>142.49</v>
      </c>
      <c r="E289" s="10">
        <f t="shared" si="32"/>
        <v>1568.3266666245654</v>
      </c>
      <c r="F289" s="9">
        <f t="shared" si="33"/>
        <v>34408.310011746231</v>
      </c>
      <c r="G289" s="7">
        <f t="shared" si="34"/>
        <v>211726.16000000012</v>
      </c>
    </row>
    <row r="290" spans="1:7" x14ac:dyDescent="0.25">
      <c r="A290">
        <f t="shared" si="28"/>
        <v>280</v>
      </c>
      <c r="B290">
        <f t="shared" si="29"/>
        <v>23</v>
      </c>
      <c r="C290">
        <f t="shared" si="30"/>
        <v>4</v>
      </c>
      <c r="D290" s="7">
        <f t="shared" si="31"/>
        <v>136.28</v>
      </c>
      <c r="E290" s="10">
        <f t="shared" si="32"/>
        <v>1574.5366666245654</v>
      </c>
      <c r="F290" s="9">
        <f t="shared" si="33"/>
        <v>32833.773345121663</v>
      </c>
      <c r="G290" s="7">
        <f t="shared" si="34"/>
        <v>211862.44000000012</v>
      </c>
    </row>
    <row r="291" spans="1:7" x14ac:dyDescent="0.25">
      <c r="A291">
        <f t="shared" si="28"/>
        <v>281</v>
      </c>
      <c r="B291">
        <f t="shared" si="29"/>
        <v>23</v>
      </c>
      <c r="C291">
        <f t="shared" si="30"/>
        <v>5</v>
      </c>
      <c r="D291" s="7">
        <f t="shared" si="31"/>
        <v>130.04</v>
      </c>
      <c r="E291" s="10">
        <f t="shared" si="32"/>
        <v>1580.7766666245655</v>
      </c>
      <c r="F291" s="9">
        <f t="shared" si="33"/>
        <v>31252.996678497097</v>
      </c>
      <c r="G291" s="7">
        <f t="shared" si="34"/>
        <v>211992.48000000013</v>
      </c>
    </row>
    <row r="292" spans="1:7" x14ac:dyDescent="0.25">
      <c r="A292">
        <f t="shared" si="28"/>
        <v>282</v>
      </c>
      <c r="B292">
        <f t="shared" si="29"/>
        <v>23</v>
      </c>
      <c r="C292">
        <f t="shared" si="30"/>
        <v>6</v>
      </c>
      <c r="D292" s="7">
        <f t="shared" si="31"/>
        <v>123.78</v>
      </c>
      <c r="E292" s="10">
        <f t="shared" si="32"/>
        <v>1587.0366666245654</v>
      </c>
      <c r="F292" s="9">
        <f t="shared" si="33"/>
        <v>29665.960011872532</v>
      </c>
      <c r="G292" s="7">
        <f t="shared" si="34"/>
        <v>212116.26000000013</v>
      </c>
    </row>
    <row r="293" spans="1:7" x14ac:dyDescent="0.25">
      <c r="A293">
        <f t="shared" si="28"/>
        <v>283</v>
      </c>
      <c r="B293">
        <f t="shared" si="29"/>
        <v>23</v>
      </c>
      <c r="C293">
        <f t="shared" si="30"/>
        <v>7</v>
      </c>
      <c r="D293" s="7">
        <f t="shared" si="31"/>
        <v>117.49</v>
      </c>
      <c r="E293" s="10">
        <f t="shared" si="32"/>
        <v>1593.3266666245654</v>
      </c>
      <c r="F293" s="9">
        <f t="shared" si="33"/>
        <v>28072.633345247967</v>
      </c>
      <c r="G293" s="7">
        <f t="shared" si="34"/>
        <v>212233.75000000012</v>
      </c>
    </row>
    <row r="294" spans="1:7" x14ac:dyDescent="0.25">
      <c r="A294">
        <f t="shared" si="28"/>
        <v>284</v>
      </c>
      <c r="B294">
        <f t="shared" si="29"/>
        <v>23</v>
      </c>
      <c r="C294">
        <f t="shared" si="30"/>
        <v>8</v>
      </c>
      <c r="D294" s="7">
        <f t="shared" si="31"/>
        <v>111.18</v>
      </c>
      <c r="E294" s="10">
        <f t="shared" si="32"/>
        <v>1599.6366666245654</v>
      </c>
      <c r="F294" s="9">
        <f t="shared" si="33"/>
        <v>26472.9966786234</v>
      </c>
      <c r="G294" s="7">
        <f t="shared" si="34"/>
        <v>212344.93000000011</v>
      </c>
    </row>
    <row r="295" spans="1:7" x14ac:dyDescent="0.25">
      <c r="A295">
        <f t="shared" si="28"/>
        <v>285</v>
      </c>
      <c r="B295">
        <f t="shared" si="29"/>
        <v>23</v>
      </c>
      <c r="C295">
        <f t="shared" si="30"/>
        <v>9</v>
      </c>
      <c r="D295" s="7">
        <f t="shared" si="31"/>
        <v>104.85</v>
      </c>
      <c r="E295" s="10">
        <f t="shared" si="32"/>
        <v>1605.9666666245655</v>
      </c>
      <c r="F295" s="9">
        <f t="shared" si="33"/>
        <v>24867.030011998835</v>
      </c>
      <c r="G295" s="7">
        <f t="shared" si="34"/>
        <v>212449.78000000012</v>
      </c>
    </row>
    <row r="296" spans="1:7" x14ac:dyDescent="0.25">
      <c r="A296">
        <f t="shared" si="28"/>
        <v>286</v>
      </c>
      <c r="B296">
        <f t="shared" si="29"/>
        <v>23</v>
      </c>
      <c r="C296">
        <f t="shared" si="30"/>
        <v>10</v>
      </c>
      <c r="D296" s="7">
        <f t="shared" si="31"/>
        <v>98.49</v>
      </c>
      <c r="E296" s="10">
        <f t="shared" si="32"/>
        <v>1612.3266666245654</v>
      </c>
      <c r="F296" s="9">
        <f t="shared" si="33"/>
        <v>23254.70334537427</v>
      </c>
      <c r="G296" s="7">
        <f t="shared" si="34"/>
        <v>212548.27000000011</v>
      </c>
    </row>
    <row r="297" spans="1:7" x14ac:dyDescent="0.25">
      <c r="A297">
        <f t="shared" si="28"/>
        <v>287</v>
      </c>
      <c r="B297">
        <f t="shared" si="29"/>
        <v>23</v>
      </c>
      <c r="C297">
        <f t="shared" si="30"/>
        <v>11</v>
      </c>
      <c r="D297" s="7">
        <f t="shared" si="31"/>
        <v>92.1</v>
      </c>
      <c r="E297" s="10">
        <f t="shared" si="32"/>
        <v>1618.7166666245655</v>
      </c>
      <c r="F297" s="9">
        <f t="shared" si="33"/>
        <v>21635.986678749705</v>
      </c>
      <c r="G297" s="7">
        <f t="shared" si="34"/>
        <v>212640.37000000011</v>
      </c>
    </row>
    <row r="298" spans="1:7" x14ac:dyDescent="0.25">
      <c r="A298">
        <f t="shared" si="28"/>
        <v>288</v>
      </c>
      <c r="B298">
        <f t="shared" si="29"/>
        <v>24</v>
      </c>
      <c r="C298">
        <f t="shared" si="30"/>
        <v>0</v>
      </c>
      <c r="D298" s="7">
        <f t="shared" si="31"/>
        <v>85.69</v>
      </c>
      <c r="E298" s="10">
        <f t="shared" si="32"/>
        <v>1625.1266666245654</v>
      </c>
      <c r="F298" s="9">
        <f t="shared" si="33"/>
        <v>20010.86001212514</v>
      </c>
      <c r="G298" s="7">
        <f t="shared" si="34"/>
        <v>212726.06000000011</v>
      </c>
    </row>
    <row r="299" spans="1:7" x14ac:dyDescent="0.25">
      <c r="A299">
        <f t="shared" si="28"/>
        <v>289</v>
      </c>
      <c r="B299">
        <f t="shared" si="29"/>
        <v>24</v>
      </c>
      <c r="C299">
        <f t="shared" si="30"/>
        <v>1</v>
      </c>
      <c r="D299" s="7">
        <f t="shared" si="31"/>
        <v>79.25</v>
      </c>
      <c r="E299" s="10">
        <f t="shared" si="32"/>
        <v>1631.5666666245654</v>
      </c>
      <c r="F299" s="9">
        <f t="shared" si="33"/>
        <v>18379.293345500573</v>
      </c>
      <c r="G299" s="7">
        <f t="shared" si="34"/>
        <v>212805.31000000011</v>
      </c>
    </row>
    <row r="300" spans="1:7" x14ac:dyDescent="0.25">
      <c r="A300">
        <f t="shared" si="28"/>
        <v>290</v>
      </c>
      <c r="B300">
        <f t="shared" si="29"/>
        <v>24</v>
      </c>
      <c r="C300">
        <f t="shared" si="30"/>
        <v>2</v>
      </c>
      <c r="D300" s="7">
        <f t="shared" si="31"/>
        <v>72.790000000000006</v>
      </c>
      <c r="E300" s="10">
        <f t="shared" si="32"/>
        <v>1638.0266666245655</v>
      </c>
      <c r="F300" s="9">
        <f t="shared" si="33"/>
        <v>16741.266678876007</v>
      </c>
      <c r="G300" s="7">
        <f t="shared" si="34"/>
        <v>212878.10000000012</v>
      </c>
    </row>
    <row r="301" spans="1:7" x14ac:dyDescent="0.25">
      <c r="A301">
        <f t="shared" si="28"/>
        <v>291</v>
      </c>
      <c r="B301">
        <f t="shared" si="29"/>
        <v>24</v>
      </c>
      <c r="C301">
        <f t="shared" si="30"/>
        <v>3</v>
      </c>
      <c r="D301" s="7">
        <f t="shared" si="31"/>
        <v>66.31</v>
      </c>
      <c r="E301" s="10">
        <f t="shared" si="32"/>
        <v>1644.5066666245655</v>
      </c>
      <c r="F301" s="9">
        <f t="shared" si="33"/>
        <v>15096.760012251441</v>
      </c>
      <c r="G301" s="7">
        <f t="shared" si="34"/>
        <v>212944.41000000012</v>
      </c>
    </row>
    <row r="302" spans="1:7" x14ac:dyDescent="0.25">
      <c r="A302">
        <f t="shared" si="28"/>
        <v>292</v>
      </c>
      <c r="B302">
        <f t="shared" si="29"/>
        <v>24</v>
      </c>
      <c r="C302">
        <f t="shared" si="30"/>
        <v>4</v>
      </c>
      <c r="D302" s="7">
        <f t="shared" si="31"/>
        <v>59.79</v>
      </c>
      <c r="E302" s="10">
        <f t="shared" si="32"/>
        <v>1651.0266666245655</v>
      </c>
      <c r="F302" s="9">
        <f t="shared" si="33"/>
        <v>13445.733345626875</v>
      </c>
      <c r="G302" s="7">
        <f t="shared" si="34"/>
        <v>213004.20000000013</v>
      </c>
    </row>
    <row r="303" spans="1:7" x14ac:dyDescent="0.25">
      <c r="A303">
        <f t="shared" si="28"/>
        <v>293</v>
      </c>
      <c r="B303">
        <f t="shared" si="29"/>
        <v>24</v>
      </c>
      <c r="C303">
        <f t="shared" si="30"/>
        <v>5</v>
      </c>
      <c r="D303" s="7">
        <f t="shared" si="31"/>
        <v>53.25</v>
      </c>
      <c r="E303" s="10">
        <f t="shared" si="32"/>
        <v>1657.5666666245654</v>
      </c>
      <c r="F303" s="9">
        <f t="shared" si="33"/>
        <v>11788.16667900231</v>
      </c>
      <c r="G303" s="7">
        <f t="shared" si="34"/>
        <v>213057.45000000013</v>
      </c>
    </row>
    <row r="304" spans="1:7" x14ac:dyDescent="0.25">
      <c r="A304">
        <f t="shared" si="28"/>
        <v>294</v>
      </c>
      <c r="B304">
        <f t="shared" si="29"/>
        <v>24</v>
      </c>
      <c r="C304">
        <f t="shared" si="30"/>
        <v>6</v>
      </c>
      <c r="D304" s="7">
        <f t="shared" si="31"/>
        <v>46.69</v>
      </c>
      <c r="E304" s="10">
        <f t="shared" si="32"/>
        <v>1664.1266666245654</v>
      </c>
      <c r="F304" s="9">
        <f t="shared" si="33"/>
        <v>10124.040012377745</v>
      </c>
      <c r="G304" s="7">
        <f t="shared" si="34"/>
        <v>213104.14000000013</v>
      </c>
    </row>
    <row r="305" spans="1:7" x14ac:dyDescent="0.25">
      <c r="A305">
        <f t="shared" si="28"/>
        <v>295</v>
      </c>
      <c r="B305">
        <f t="shared" si="29"/>
        <v>24</v>
      </c>
      <c r="C305">
        <f t="shared" si="30"/>
        <v>7</v>
      </c>
      <c r="D305" s="7">
        <f t="shared" si="31"/>
        <v>40.1</v>
      </c>
      <c r="E305" s="10">
        <f t="shared" si="32"/>
        <v>1670.7166666245655</v>
      </c>
      <c r="F305" s="9">
        <f t="shared" si="33"/>
        <v>8453.3233457531805</v>
      </c>
      <c r="G305" s="7">
        <f t="shared" si="34"/>
        <v>213144.24000000014</v>
      </c>
    </row>
    <row r="306" spans="1:7" x14ac:dyDescent="0.25">
      <c r="A306">
        <f t="shared" si="28"/>
        <v>296</v>
      </c>
      <c r="B306">
        <f t="shared" si="29"/>
        <v>24</v>
      </c>
      <c r="C306">
        <f t="shared" si="30"/>
        <v>8</v>
      </c>
      <c r="D306" s="7">
        <f t="shared" si="31"/>
        <v>33.479999999999997</v>
      </c>
      <c r="E306" s="10">
        <f t="shared" si="32"/>
        <v>1677.3366666245654</v>
      </c>
      <c r="F306" s="9">
        <f t="shared" si="33"/>
        <v>6775.9866791286149</v>
      </c>
      <c r="G306" s="7">
        <f t="shared" si="34"/>
        <v>213177.72000000015</v>
      </c>
    </row>
    <row r="307" spans="1:7" x14ac:dyDescent="0.25">
      <c r="A307">
        <f t="shared" si="28"/>
        <v>297</v>
      </c>
      <c r="B307">
        <f t="shared" si="29"/>
        <v>24</v>
      </c>
      <c r="C307">
        <f t="shared" si="30"/>
        <v>9</v>
      </c>
      <c r="D307" s="7">
        <f t="shared" si="31"/>
        <v>26.84</v>
      </c>
      <c r="E307" s="10">
        <f t="shared" si="32"/>
        <v>1683.9766666245655</v>
      </c>
      <c r="F307" s="9">
        <f t="shared" si="33"/>
        <v>5092.0100125040499</v>
      </c>
      <c r="G307" s="7">
        <f t="shared" si="34"/>
        <v>213204.56000000014</v>
      </c>
    </row>
    <row r="308" spans="1:7" x14ac:dyDescent="0.25">
      <c r="A308">
        <f t="shared" si="28"/>
        <v>298</v>
      </c>
      <c r="B308">
        <f t="shared" si="29"/>
        <v>24</v>
      </c>
      <c r="C308">
        <f t="shared" si="30"/>
        <v>10</v>
      </c>
      <c r="D308" s="7">
        <f t="shared" si="31"/>
        <v>20.170000000000002</v>
      </c>
      <c r="E308" s="10">
        <f t="shared" si="32"/>
        <v>1690.6466666245653</v>
      </c>
      <c r="F308" s="9">
        <f t="shared" si="33"/>
        <v>3401.3633458794848</v>
      </c>
      <c r="G308" s="7">
        <f t="shared" si="34"/>
        <v>213224.73000000016</v>
      </c>
    </row>
    <row r="309" spans="1:7" x14ac:dyDescent="0.25">
      <c r="A309">
        <f t="shared" si="28"/>
        <v>299</v>
      </c>
      <c r="B309">
        <f t="shared" si="29"/>
        <v>24</v>
      </c>
      <c r="C309">
        <f t="shared" si="30"/>
        <v>11</v>
      </c>
      <c r="D309" s="7">
        <f t="shared" si="31"/>
        <v>13.47</v>
      </c>
      <c r="E309" s="10">
        <f t="shared" si="32"/>
        <v>1697.3466666245654</v>
      </c>
      <c r="F309" s="9">
        <f t="shared" si="33"/>
        <v>1704.0166792549194</v>
      </c>
      <c r="G309" s="7">
        <f t="shared" si="34"/>
        <v>213238.20000000016</v>
      </c>
    </row>
    <row r="310" spans="1:7" x14ac:dyDescent="0.25">
      <c r="A310">
        <f t="shared" si="28"/>
        <v>300</v>
      </c>
      <c r="B310">
        <f t="shared" si="29"/>
        <v>25</v>
      </c>
      <c r="C310">
        <f t="shared" si="30"/>
        <v>0</v>
      </c>
      <c r="D310" s="7">
        <f t="shared" si="31"/>
        <v>6.75</v>
      </c>
      <c r="E310" s="10">
        <f t="shared" si="32"/>
        <v>1704.0666666245654</v>
      </c>
      <c r="F310" s="9">
        <f t="shared" si="33"/>
        <v>-4.9987369646032676E-2</v>
      </c>
      <c r="G310" s="7">
        <f t="shared" si="34"/>
        <v>213244.95000000016</v>
      </c>
    </row>
  </sheetData>
  <mergeCells count="5">
    <mergeCell ref="A1:G1"/>
    <mergeCell ref="A4:B4"/>
    <mergeCell ref="A5:B5"/>
    <mergeCell ref="A6:B6"/>
    <mergeCell ref="A7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 Macanovik</dc:creator>
  <cp:lastModifiedBy>Marjan Macanovik</cp:lastModifiedBy>
  <dcterms:created xsi:type="dcterms:W3CDTF">2021-01-12T19:19:04Z</dcterms:created>
  <dcterms:modified xsi:type="dcterms:W3CDTF">2021-01-12T19:53:02Z</dcterms:modified>
</cp:coreProperties>
</file>